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2915" windowHeight="850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8" i="1" l="1"/>
  <c r="D6" i="1"/>
  <c r="D3" i="1"/>
  <c r="D4" i="1"/>
  <c r="D5" i="1"/>
  <c r="D7" i="1"/>
  <c r="D2" i="1"/>
</calcChain>
</file>

<file path=xl/sharedStrings.xml><?xml version="1.0" encoding="utf-8"?>
<sst xmlns="http://schemas.openxmlformats.org/spreadsheetml/2006/main" count="19" uniqueCount="19">
  <si>
    <t>Day length (hours)</t>
  </si>
  <si>
    <t>Day Nb 
(1 to 365)</t>
  </si>
  <si>
    <t>Latitude 
(-90° / +90°)</t>
  </si>
  <si>
    <t>Berenice</t>
  </si>
  <si>
    <t>Alexandria</t>
  </si>
  <si>
    <t>Athens</t>
  </si>
  <si>
    <t>Istanbul</t>
  </si>
  <si>
    <t xml:space="preserve">Place
</t>
  </si>
  <si>
    <t>Aquilea</t>
  </si>
  <si>
    <t>Calcul de la durée d'un jour entre levé et coucher du soleil</t>
  </si>
  <si>
    <t>Formule d'Etienne Ghys (www)</t>
  </si>
  <si>
    <t>avec:</t>
  </si>
  <si>
    <t>J: durée du jour en heures</t>
  </si>
  <si>
    <t>L: latitude en degrés entre -90° et +90°</t>
  </si>
  <si>
    <t>delta: latitude des tropiques = 23.45°, soit sinus (delta)=0.4</t>
  </si>
  <si>
    <t>n: jour de l'année entre 1 (1er janvier) et 365 (31 décembre), avec n=172 au 21 juin</t>
  </si>
  <si>
    <t>J = 24/pi * arccos(-tan(L) * tan(arcsin(sin(delta) * cos(2pi/365 * (n-172)))))</t>
  </si>
  <si>
    <t>Marseille</t>
  </si>
  <si>
    <t>Paris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</si>
</sst>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wrapText="1"/>
    </xf>
    <xf numFmtId="168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D2" sqref="D2"/>
    </sheetView>
  </sheetViews>
  <sheetFormatPr baseColWidth="10" defaultRowHeight="15" x14ac:dyDescent="0.25"/>
  <cols>
    <col min="1" max="7" width="11.42578125" style="1"/>
    <col min="8" max="8" width="12.28515625" style="1" bestFit="1" customWidth="1"/>
    <col min="9" max="16384" width="11.42578125" style="1"/>
  </cols>
  <sheetData>
    <row r="1" spans="1:4" ht="30" x14ac:dyDescent="0.25">
      <c r="A1" s="1" t="s">
        <v>7</v>
      </c>
      <c r="B1" s="1" t="s">
        <v>2</v>
      </c>
      <c r="C1" s="1" t="s">
        <v>1</v>
      </c>
      <c r="D1" s="1" t="s">
        <v>0</v>
      </c>
    </row>
    <row r="2" spans="1:4" x14ac:dyDescent="0.25">
      <c r="A2" s="1" t="s">
        <v>3</v>
      </c>
      <c r="B2" s="1">
        <v>23.91</v>
      </c>
      <c r="C2" s="1">
        <v>172</v>
      </c>
      <c r="D2" s="2">
        <f>24/PI()*ACOS(-TAN(2*PI()/360*B2)*TAN(ASIN(0.4*COS(2*PI()/365*(C2-172)))))</f>
        <v>13.487559171012256</v>
      </c>
    </row>
    <row r="3" spans="1:4" x14ac:dyDescent="0.25">
      <c r="A3" s="1" t="s">
        <v>4</v>
      </c>
      <c r="B3" s="1">
        <v>31.2</v>
      </c>
      <c r="C3" s="1">
        <v>172</v>
      </c>
      <c r="D3" s="2">
        <f t="shared" ref="D3:D7" si="0">24/PI()*ACOS(-TAN(2*PI()/360*B3)*TAN(ASIN(0.4*COS(2*PI()/365*(C3-172)))))</f>
        <v>14.043499767112879</v>
      </c>
    </row>
    <row r="4" spans="1:4" x14ac:dyDescent="0.25">
      <c r="A4" s="1" t="s">
        <v>5</v>
      </c>
      <c r="B4" s="1">
        <v>37.94</v>
      </c>
      <c r="C4" s="1">
        <v>172</v>
      </c>
      <c r="D4" s="2">
        <f t="shared" si="0"/>
        <v>14.652245008098307</v>
      </c>
    </row>
    <row r="5" spans="1:4" x14ac:dyDescent="0.25">
      <c r="A5" s="1" t="s">
        <v>6</v>
      </c>
      <c r="B5" s="1">
        <v>40.99</v>
      </c>
      <c r="C5" s="1">
        <v>172</v>
      </c>
      <c r="D5" s="2">
        <f t="shared" si="0"/>
        <v>14.971665199450458</v>
      </c>
    </row>
    <row r="6" spans="1:4" x14ac:dyDescent="0.25">
      <c r="A6" s="1" t="s">
        <v>17</v>
      </c>
      <c r="B6" s="1">
        <v>43.3</v>
      </c>
      <c r="C6" s="1">
        <v>172</v>
      </c>
      <c r="D6" s="2">
        <f t="shared" si="0"/>
        <v>15.238004478517446</v>
      </c>
    </row>
    <row r="7" spans="1:4" x14ac:dyDescent="0.25">
      <c r="A7" s="1" t="s">
        <v>8</v>
      </c>
      <c r="B7" s="1">
        <v>45.77</v>
      </c>
      <c r="C7" s="1">
        <v>172</v>
      </c>
      <c r="D7" s="2">
        <f t="shared" si="0"/>
        <v>15.551518282723837</v>
      </c>
    </row>
    <row r="8" spans="1:4" x14ac:dyDescent="0.25">
      <c r="A8" s="1" t="s">
        <v>18</v>
      </c>
      <c r="B8" s="1">
        <v>48.85</v>
      </c>
      <c r="C8" s="1">
        <v>172</v>
      </c>
      <c r="D8" s="2">
        <f t="shared" ref="D8" si="1">24/PI()*ACOS(-TAN(2*PI()/360*B8)*TAN(ASIN(0.4*COS(2*PI()/365*(C8-172)))))</f>
        <v>15.994842980121444</v>
      </c>
    </row>
    <row r="10" spans="1:4" s="3" customFormat="1" x14ac:dyDescent="0.25">
      <c r="A10" s="4" t="s">
        <v>9</v>
      </c>
    </row>
    <row r="11" spans="1:4" x14ac:dyDescent="0.25">
      <c r="A11" s="4" t="s">
        <v>10</v>
      </c>
    </row>
    <row r="12" spans="1:4" x14ac:dyDescent="0.25">
      <c r="A12" s="4"/>
    </row>
    <row r="13" spans="1:4" x14ac:dyDescent="0.25">
      <c r="A13" s="4" t="s">
        <v>16</v>
      </c>
    </row>
    <row r="14" spans="1:4" x14ac:dyDescent="0.25">
      <c r="A14" s="4"/>
    </row>
    <row r="15" spans="1:4" x14ac:dyDescent="0.25">
      <c r="A15" s="4" t="s">
        <v>11</v>
      </c>
    </row>
    <row r="16" spans="1:4" x14ac:dyDescent="0.25">
      <c r="A16" s="4" t="s">
        <v>12</v>
      </c>
    </row>
    <row r="17" spans="1:1" x14ac:dyDescent="0.25">
      <c r="A17" s="4" t="s">
        <v>13</v>
      </c>
    </row>
    <row r="18" spans="1:1" x14ac:dyDescent="0.25">
      <c r="A18" s="4" t="s">
        <v>14</v>
      </c>
    </row>
    <row r="19" spans="1:1" x14ac:dyDescent="0.25">
      <c r="A19" s="4" t="s">
        <v>15</v>
      </c>
    </row>
    <row r="20" spans="1:1" x14ac:dyDescent="0.25">
      <c r="A20" s="4"/>
    </row>
    <row r="21" spans="1:1" x14ac:dyDescent="0.25">
      <c r="A21" s="4"/>
    </row>
    <row r="22" spans="1:1" x14ac:dyDescent="0.25">
      <c r="A22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ADGMCE</dc:creator>
  <cp:lastModifiedBy>ADGMCE</cp:lastModifiedBy>
  <dcterms:created xsi:type="dcterms:W3CDTF">2014-06-28T10:05:31Z</dcterms:created>
  <dcterms:modified xsi:type="dcterms:W3CDTF">2014-06-28T11:05:41Z</dcterms:modified>
</cp:coreProperties>
</file>