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8" documentId="13_ncr:4000b_{F21FDD20-BD23-4B46-9F66-220970C67A2E}" xr6:coauthVersionLast="45" xr6:coauthVersionMax="45" xr10:uidLastSave="{36BA47AD-5743-4E13-9B15-429407024A10}"/>
  <bookViews>
    <workbookView xWindow="555" yWindow="750" windowWidth="191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5" i="2" l="1"/>
  <c r="O45" i="2"/>
  <c r="N45" i="2"/>
  <c r="M45" i="2"/>
  <c r="L45" i="2"/>
  <c r="K45" i="2"/>
  <c r="J45" i="2"/>
  <c r="I45" i="2"/>
  <c r="P44" i="2"/>
  <c r="O44" i="2"/>
  <c r="N44" i="2"/>
  <c r="M44" i="2"/>
  <c r="L44" i="2"/>
  <c r="K44" i="2"/>
  <c r="J44" i="2"/>
  <c r="I44" i="2"/>
  <c r="P43" i="2"/>
  <c r="O43" i="2"/>
  <c r="N43" i="2"/>
  <c r="M43" i="2"/>
  <c r="L43" i="2"/>
  <c r="K43" i="2"/>
  <c r="J43" i="2"/>
  <c r="I43" i="2"/>
  <c r="P42" i="2"/>
  <c r="O42" i="2"/>
  <c r="N42" i="2"/>
  <c r="M42" i="2"/>
  <c r="L42" i="2"/>
  <c r="K42" i="2"/>
  <c r="J42" i="2"/>
  <c r="I42" i="2"/>
  <c r="P41" i="2"/>
  <c r="O41" i="2"/>
  <c r="N41" i="2"/>
  <c r="M41" i="2"/>
  <c r="L41" i="2"/>
  <c r="K41" i="2"/>
  <c r="J41" i="2"/>
  <c r="I41" i="2"/>
  <c r="P40" i="2"/>
  <c r="O40" i="2"/>
  <c r="N40" i="2"/>
  <c r="M40" i="2"/>
  <c r="L40" i="2"/>
  <c r="K40" i="2"/>
  <c r="J40" i="2"/>
  <c r="I40" i="2"/>
  <c r="P39" i="2"/>
  <c r="O39" i="2"/>
  <c r="N39" i="2"/>
  <c r="M39" i="2"/>
  <c r="L39" i="2"/>
  <c r="K39" i="2"/>
  <c r="J39" i="2"/>
  <c r="I39" i="2"/>
  <c r="P38" i="2"/>
  <c r="O38" i="2"/>
  <c r="N38" i="2"/>
  <c r="M38" i="2"/>
  <c r="L38" i="2"/>
  <c r="K38" i="2"/>
  <c r="J38" i="2"/>
  <c r="I38" i="2"/>
  <c r="P36" i="2"/>
  <c r="O36" i="2"/>
  <c r="N36" i="2"/>
  <c r="M36" i="2"/>
  <c r="L36" i="2"/>
  <c r="K36" i="2"/>
  <c r="J36" i="2"/>
  <c r="I36" i="2"/>
  <c r="P35" i="2"/>
  <c r="O35" i="2"/>
  <c r="N35" i="2"/>
  <c r="M35" i="2"/>
  <c r="L35" i="2"/>
  <c r="K35" i="2"/>
  <c r="J35" i="2"/>
  <c r="I35" i="2"/>
  <c r="P34" i="2"/>
  <c r="O34" i="2"/>
  <c r="N34" i="2"/>
  <c r="M34" i="2"/>
  <c r="L34" i="2"/>
  <c r="K34" i="2"/>
  <c r="J34" i="2"/>
  <c r="I34" i="2"/>
  <c r="P33" i="2"/>
  <c r="O33" i="2"/>
  <c r="N33" i="2"/>
  <c r="M33" i="2"/>
  <c r="L33" i="2"/>
  <c r="K33" i="2"/>
  <c r="J33" i="2"/>
  <c r="I33" i="2"/>
  <c r="P32" i="2"/>
  <c r="O32" i="2"/>
  <c r="N32" i="2"/>
  <c r="M32" i="2"/>
  <c r="L32" i="2"/>
  <c r="K32" i="2"/>
  <c r="J32" i="2"/>
  <c r="I32" i="2"/>
  <c r="P31" i="2"/>
  <c r="O31" i="2"/>
  <c r="N31" i="2"/>
  <c r="M31" i="2"/>
  <c r="L31" i="2"/>
  <c r="K31" i="2"/>
  <c r="J31" i="2"/>
  <c r="I31" i="2"/>
  <c r="P30" i="2"/>
  <c r="O30" i="2"/>
  <c r="N30" i="2"/>
  <c r="M30" i="2"/>
  <c r="L30" i="2"/>
  <c r="K30" i="2"/>
  <c r="J30" i="2"/>
  <c r="I30" i="2"/>
  <c r="P29" i="2"/>
  <c r="O29" i="2"/>
  <c r="N29" i="2"/>
  <c r="M29" i="2"/>
  <c r="L29" i="2"/>
  <c r="K29" i="2"/>
  <c r="J29" i="2"/>
  <c r="I29" i="2"/>
  <c r="P27" i="2"/>
  <c r="O27" i="2"/>
  <c r="N27" i="2"/>
  <c r="M27" i="2"/>
  <c r="L27" i="2"/>
  <c r="K27" i="2"/>
  <c r="J27" i="2"/>
  <c r="I27" i="2"/>
  <c r="P26" i="2"/>
  <c r="O26" i="2"/>
  <c r="N26" i="2"/>
  <c r="M26" i="2"/>
  <c r="L26" i="2"/>
  <c r="K26" i="2"/>
  <c r="J26" i="2"/>
  <c r="I26" i="2"/>
  <c r="P25" i="2"/>
  <c r="O25" i="2"/>
  <c r="N25" i="2"/>
  <c r="M25" i="2"/>
  <c r="L25" i="2"/>
  <c r="K25" i="2"/>
  <c r="J25" i="2"/>
  <c r="I25" i="2"/>
  <c r="P24" i="2"/>
  <c r="O24" i="2"/>
  <c r="N24" i="2"/>
  <c r="M24" i="2"/>
  <c r="L24" i="2"/>
  <c r="K24" i="2"/>
  <c r="J24" i="2"/>
  <c r="I24" i="2"/>
  <c r="P23" i="2"/>
  <c r="O23" i="2"/>
  <c r="N23" i="2"/>
  <c r="M23" i="2"/>
  <c r="L23" i="2"/>
  <c r="K23" i="2"/>
  <c r="J23" i="2"/>
  <c r="I23" i="2"/>
  <c r="P22" i="2"/>
  <c r="O22" i="2"/>
  <c r="N22" i="2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P20" i="2"/>
  <c r="O20" i="2"/>
  <c r="N20" i="2"/>
  <c r="M20" i="2"/>
  <c r="L20" i="2"/>
  <c r="K20" i="2"/>
  <c r="J20" i="2"/>
  <c r="I20" i="2"/>
  <c r="P18" i="2"/>
  <c r="O18" i="2"/>
  <c r="N18" i="2"/>
  <c r="M18" i="2"/>
  <c r="L18" i="2"/>
  <c r="K18" i="2"/>
  <c r="J18" i="2"/>
  <c r="I18" i="2"/>
  <c r="P17" i="2"/>
  <c r="O17" i="2"/>
  <c r="N17" i="2"/>
  <c r="M17" i="2"/>
  <c r="L17" i="2"/>
  <c r="K17" i="2"/>
  <c r="J17" i="2"/>
  <c r="I17" i="2"/>
  <c r="P16" i="2"/>
  <c r="O16" i="2"/>
  <c r="N16" i="2"/>
  <c r="M16" i="2"/>
  <c r="L16" i="2"/>
  <c r="K16" i="2"/>
  <c r="J16" i="2"/>
  <c r="I16" i="2"/>
  <c r="P15" i="2"/>
  <c r="O15" i="2"/>
  <c r="N15" i="2"/>
  <c r="M15" i="2"/>
  <c r="L15" i="2"/>
  <c r="K15" i="2"/>
  <c r="J15" i="2"/>
  <c r="I15" i="2"/>
  <c r="P14" i="2"/>
  <c r="O14" i="2"/>
  <c r="N14" i="2"/>
  <c r="M14" i="2"/>
  <c r="L14" i="2"/>
  <c r="K14" i="2"/>
  <c r="J14" i="2"/>
  <c r="I14" i="2"/>
  <c r="P13" i="2"/>
  <c r="O13" i="2"/>
  <c r="N13" i="2"/>
  <c r="M13" i="2"/>
  <c r="L13" i="2"/>
  <c r="K13" i="2"/>
  <c r="J13" i="2"/>
  <c r="I13" i="2"/>
  <c r="P12" i="2"/>
  <c r="O12" i="2"/>
  <c r="N12" i="2"/>
  <c r="M12" i="2"/>
  <c r="L12" i="2"/>
  <c r="K12" i="2"/>
  <c r="J12" i="2"/>
  <c r="I12" i="2"/>
  <c r="P11" i="2"/>
  <c r="O11" i="2"/>
  <c r="N11" i="2"/>
  <c r="M11" i="2"/>
  <c r="L11" i="2"/>
  <c r="K11" i="2"/>
  <c r="J11" i="2"/>
  <c r="I11" i="2"/>
  <c r="P9" i="2"/>
  <c r="O9" i="2"/>
  <c r="N9" i="2"/>
  <c r="M9" i="2"/>
  <c r="L9" i="2"/>
  <c r="K9" i="2"/>
  <c r="J9" i="2"/>
  <c r="I9" i="2"/>
  <c r="P8" i="2"/>
  <c r="O8" i="2"/>
  <c r="N8" i="2"/>
  <c r="M8" i="2"/>
  <c r="L8" i="2"/>
  <c r="K8" i="2"/>
  <c r="J8" i="2"/>
  <c r="I8" i="2"/>
  <c r="P7" i="2"/>
  <c r="O7" i="2"/>
  <c r="N7" i="2"/>
  <c r="M7" i="2"/>
  <c r="L7" i="2"/>
  <c r="K7" i="2"/>
  <c r="J7" i="2"/>
  <c r="I7" i="2"/>
  <c r="P6" i="2"/>
  <c r="O6" i="2"/>
  <c r="N6" i="2"/>
  <c r="M6" i="2"/>
  <c r="L6" i="2"/>
  <c r="K6" i="2"/>
  <c r="J6" i="2"/>
  <c r="I6" i="2"/>
  <c r="P5" i="2"/>
  <c r="O5" i="2"/>
  <c r="N5" i="2"/>
  <c r="M5" i="2"/>
  <c r="L5" i="2"/>
  <c r="K5" i="2"/>
  <c r="J5" i="2"/>
  <c r="I5" i="2"/>
  <c r="P4" i="2"/>
  <c r="O4" i="2"/>
  <c r="N4" i="2"/>
  <c r="M4" i="2"/>
  <c r="L4" i="2"/>
  <c r="K4" i="2"/>
  <c r="J4" i="2"/>
  <c r="I4" i="2"/>
  <c r="P3" i="2"/>
  <c r="O3" i="2"/>
  <c r="N3" i="2"/>
  <c r="M3" i="2"/>
  <c r="L3" i="2"/>
  <c r="K3" i="2"/>
  <c r="J3" i="2"/>
  <c r="I3" i="2"/>
  <c r="P2" i="2"/>
  <c r="O2" i="2"/>
  <c r="N2" i="2"/>
  <c r="M2" i="2"/>
  <c r="L2" i="2"/>
  <c r="K2" i="2"/>
  <c r="J2" i="2"/>
  <c r="I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F44" i="2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F43" i="2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F27" i="2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E26" i="2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F17" i="2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0" i="2" l="1"/>
  <c r="D29" i="2"/>
  <c r="E32" i="2"/>
  <c r="F32" i="2"/>
  <c r="F11" i="2"/>
  <c r="E13" i="2"/>
  <c r="E16" i="2"/>
  <c r="D18" i="2"/>
  <c r="E21" i="2"/>
  <c r="F21" i="2"/>
  <c r="D26" i="2"/>
  <c r="E38" i="2"/>
  <c r="F38" i="2"/>
  <c r="F42" i="2"/>
  <c r="D43" i="2"/>
  <c r="F12" i="2"/>
  <c r="E14" i="2"/>
  <c r="F20" i="2"/>
  <c r="F22" i="2"/>
  <c r="D27" i="2"/>
  <c r="E39" i="2"/>
  <c r="F39" i="2"/>
  <c r="F45" i="2"/>
  <c r="E30" i="2"/>
  <c r="E33" i="2"/>
  <c r="E34" i="2"/>
  <c r="F13" i="2"/>
  <c r="E15" i="2"/>
  <c r="E18" i="2"/>
  <c r="E22" i="2"/>
  <c r="F23" i="2"/>
  <c r="E40" i="2"/>
  <c r="E43" i="2"/>
  <c r="F41" i="2"/>
  <c r="F34" i="2"/>
  <c r="D32" i="2"/>
  <c r="E35" i="2"/>
  <c r="F35" i="2"/>
  <c r="D13" i="2"/>
  <c r="F14" i="2"/>
  <c r="G14" i="2" s="1"/>
  <c r="D21" i="2"/>
  <c r="E23" i="2"/>
  <c r="F24" i="2"/>
  <c r="D38" i="2"/>
  <c r="E41" i="2"/>
  <c r="E44" i="2"/>
  <c r="E31" i="2"/>
  <c r="F33" i="2"/>
  <c r="F36" i="2"/>
  <c r="F15" i="2"/>
  <c r="E20" i="2"/>
  <c r="F25" i="2"/>
  <c r="E42" i="2"/>
  <c r="E45" i="2"/>
  <c r="F31" i="2"/>
  <c r="E12" i="2"/>
  <c r="E36" i="2"/>
  <c r="E29" i="2"/>
  <c r="F29" i="2"/>
  <c r="D34" i="2"/>
  <c r="D15" i="2"/>
  <c r="F16" i="2"/>
  <c r="E17" i="2"/>
  <c r="D23" i="2"/>
  <c r="F26" i="2"/>
  <c r="D40" i="2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12" i="2" l="1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D6" i="2"/>
  <c r="D7" i="2"/>
  <c r="D8" i="2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G4" i="2" l="1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<sst xmlns="http://schemas.openxmlformats.org/spreadsheetml/2006/main" count="81" uniqueCount="38">
  <si>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</si>
  <si>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</si>
  <si>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</si>
  <si>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</si>
  <si>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</si>
  <si>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</si>
  <si>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</si>
  <si>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</si>
  <si>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</si>
  <si>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</si>
  <si>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</si>
  <si>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</si>
  <si>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</si>
  <si>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</si>
  <si>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</si>
  <si>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</si>
  <si>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</si>
  <si>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</si>
  <si>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</si>
  <si>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</si>
  <si>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</si>
  <si>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</si>
  <si>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</si>
  <si>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</si>
  <si>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</si>
  <si>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</si>
  <si>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</si>
  <si>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</si>
  <si>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</si>
  <si>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</si>
  <si>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</si>
  <si>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</si>
  <si>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</si>
  <si>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</si>
  <si>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</si>
  <si>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</si>
  <si>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xxN xxE</t>
  </si>
  <si>
    <t>xxxx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</si>
</sst>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xxN xxE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87</v>
      </c>
      <c r="F2" s="2">
        <f>SUM(Calcul!AV2:BB2)</f>
        <v>3</v>
      </c>
      <c r="G2" s="2">
        <f t="shared" ref="G2:G46" si="0">SUM(C2:F2)</f>
        <v>119</v>
      </c>
      <c r="I2" s="10">
        <f>(C2*[1]SSR!$C$2+D2*[1]SSR!$D$2+E2*[1]SSR!$E$2+F2*[1]SSR!$F$2)/1000</f>
        <v>8.7300000000000016E-2</v>
      </c>
      <c r="J2" s="9">
        <f>(C2*[1]SSR!$C$9+D2*[1]SSR!$D$9+E2*[1]SSR!$E$9+F2*[1]SSR!$F$9)/1000</f>
        <v>0.35520000000000007</v>
      </c>
      <c r="K2" s="9">
        <f>(C2*[1]SSR!$C$8+D2*[1]SSR!$D$8+E2*[1]SSR!$E$8+F2*[1]SSR!$F$8)/1000</f>
        <v>0.51419999999999999</v>
      </c>
      <c r="L2" s="9">
        <f>(C2*[1]SSR!$C$7+D2*[1]SSR!$D$7+E2*[1]SSR!$E$7+F2*[1]SSR!$F$7)/1000</f>
        <v>0.60599999999999998</v>
      </c>
      <c r="M2" s="9">
        <f>(C2*[1]SSR!$C$6+D2*[1]SSR!$D$6+E2*[1]SSR!$E$6+F2*[1]SSR!$F$6)/1000</f>
        <v>0.51719999999999999</v>
      </c>
      <c r="N2" s="9">
        <f>(C2*[1]SSR!$C$5+D2*[1]SSR!$D$5+E2*[1]SSR!$E$5+F2*[1]SSR!$F$5)/1000</f>
        <v>0.60599999999999998</v>
      </c>
      <c r="O2" s="9">
        <f>(C2*[1]SSR!$C$4+D2*[1]SSR!$D$4+E2*[1]SSR!$E$4+F2*[1]SSR!$F$4)/1000</f>
        <v>0.51419999999999999</v>
      </c>
      <c r="P2" s="9">
        <f>(C2*[1]SSR!$C$3+D2*[1]SSR!$D$3+E2*[1]SSR!$E$3+F2*[1]SSR!$F$3)/1000</f>
        <v>0.35520000000000007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19</v>
      </c>
      <c r="E3" s="2">
        <f>SUM(Calcul!AQ3:AU3)</f>
        <v>59</v>
      </c>
      <c r="F3" s="2">
        <f>SUM(Calcul!AV3:BB3)</f>
        <v>1</v>
      </c>
      <c r="G3" s="2">
        <f t="shared" si="0"/>
        <v>81</v>
      </c>
      <c r="I3" s="9">
        <f>(C3*[1]SSR!$C$3+D3*[1]SSR!$D$3+E3*[1]SSR!$E$3+F3*[1]SSR!$F$3)/1000</f>
        <v>0.2394</v>
      </c>
      <c r="J3" s="10">
        <f>(C3*[1]SSR!$C$2+D3*[1]SSR!$D$2+E3*[1]SSR!$E$2+F3*[1]SSR!$F$2)/1000</f>
        <v>6.0099999999999994E-2</v>
      </c>
      <c r="K3" s="9">
        <f>(C3*[1]SSR!$C$9+D3*[1]SSR!$D$9+E3*[1]SSR!$E$9+F3*[1]SSR!$F$9)/1000</f>
        <v>0.2394</v>
      </c>
      <c r="L3" s="9">
        <f>(C3*[1]SSR!$C$8+D3*[1]SSR!$D$8+E3*[1]SSR!$E$8+F3*[1]SSR!$F$8)/1000</f>
        <v>0.34639999999999999</v>
      </c>
      <c r="M3" s="9">
        <f>(C3*[1]SSR!$C$7+D3*[1]SSR!$D$7+E3*[1]SSR!$E$7+F3*[1]SSR!$F$7)/1000</f>
        <v>0.40699999999999997</v>
      </c>
      <c r="N3" s="9">
        <f>(C3*[1]SSR!$C$6+D3*[1]SSR!$D$6+E3*[1]SSR!$E$6+F3*[1]SSR!$F$6)/1000</f>
        <v>0.34739999999999999</v>
      </c>
      <c r="O3" s="9">
        <f>(C3*[1]SSR!$C$5+D3*[1]SSR!$D$5+E3*[1]SSR!$E$5+F3*[1]SSR!$F$5)/1000</f>
        <v>0.40699999999999997</v>
      </c>
      <c r="P3" s="9">
        <f>(C3*[1]SSR!$C$4+D3*[1]SSR!$D$4+E3*[1]SSR!$E$4+F3*[1]SSR!$F$4)/1000</f>
        <v>0.34639999999999999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16</v>
      </c>
      <c r="E4" s="2">
        <f>SUM(Calcul!AQ4:AU4)</f>
        <v>36</v>
      </c>
      <c r="F4" s="2">
        <f>SUM(Calcul!AV4:BB4)</f>
        <v>2</v>
      </c>
      <c r="G4" s="2">
        <f t="shared" si="0"/>
        <v>56</v>
      </c>
      <c r="I4" s="9">
        <f>(C4*[1]SSR!$C$4+D4*[1]SSR!$D$4+E4*[1]SSR!$E$4+F4*[1]SSR!$F$4)/1000</f>
        <v>0.23260000000000003</v>
      </c>
      <c r="J4" s="9">
        <f>(C4*[1]SSR!$C$3+D4*[1]SSR!$D$3+E4*[1]SSR!$E$3+F4*[1]SSR!$F$3)/1000</f>
        <v>0.16139999999999999</v>
      </c>
      <c r="K4" s="10">
        <f>(C4*[1]SSR!$C$2+D4*[1]SSR!$D$2+E4*[1]SSR!$E$2+F4*[1]SSR!$F$2)/1000</f>
        <v>4.0800000000000003E-2</v>
      </c>
      <c r="L4" s="9">
        <f>(C4*[1]SSR!$C$9+D4*[1]SSR!$D$9+E4*[1]SSR!$E$9+F4*[1]SSR!$F$9)/1000</f>
        <v>0.16139999999999999</v>
      </c>
      <c r="M4" s="9">
        <f>(C4*[1]SSR!$C$8+D4*[1]SSR!$D$8+E4*[1]SSR!$E$8+F4*[1]SSR!$F$8)/1000</f>
        <v>0.23260000000000003</v>
      </c>
      <c r="N4" s="9">
        <f>(C4*[1]SSR!$C$7+D4*[1]SSR!$D$7+E4*[1]SSR!$E$7+F4*[1]SSR!$F$7)/1000</f>
        <v>0.27500000000000002</v>
      </c>
      <c r="O4" s="9">
        <f>(C4*[1]SSR!$C$6+D4*[1]SSR!$D$6+E4*[1]SSR!$E$6+F4*[1]SSR!$F$6)/1000</f>
        <v>0.23460000000000003</v>
      </c>
      <c r="P4" s="9">
        <f>(C4*[1]SSR!$C$5+D4*[1]SSR!$D$5+E4*[1]SSR!$E$5+F4*[1]SSR!$F$5)/1000</f>
        <v>0.27500000000000002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9</v>
      </c>
      <c r="E5" s="2">
        <f>SUM(Calcul!AQ5:AU5)</f>
        <v>22</v>
      </c>
      <c r="F5" s="2">
        <f>SUM(Calcul!AV5:BB5)</f>
        <v>1</v>
      </c>
      <c r="G5" s="2">
        <f t="shared" si="0"/>
        <v>35</v>
      </c>
      <c r="I5" s="9">
        <f>(C5*[1]SSR!$C$5+D5*[1]SSR!$D$5+E5*[1]SSR!$E$5+F5*[1]SSR!$F$5)/1000</f>
        <v>0.16350000000000001</v>
      </c>
      <c r="J5" s="9">
        <f>(C5*[1]SSR!$C$4+D5*[1]SSR!$D$4+E5*[1]SSR!$E$4+F5*[1]SSR!$F$4)/1000</f>
        <v>0.13850000000000001</v>
      </c>
      <c r="K5" s="9">
        <f>(C5*[1]SSR!$C$3+D5*[1]SSR!$D$3+E5*[1]SSR!$E$3+F5*[1]SSR!$F$3)/1000</f>
        <v>9.6000000000000002E-2</v>
      </c>
      <c r="L5" s="10">
        <f>(C5*[1]SSR!$C$2+D5*[1]SSR!$D$2+E5*[1]SSR!$E$2+F5*[1]SSR!$F$2)/1000</f>
        <v>2.4199999999999999E-2</v>
      </c>
      <c r="M5" s="9">
        <f>(C5*[1]SSR!$C$9+D5*[1]SSR!$D$9+E5*[1]SSR!$E$9+F5*[1]SSR!$F$9)/1000</f>
        <v>9.6000000000000002E-2</v>
      </c>
      <c r="N5" s="9">
        <f>(C5*[1]SSR!$C$8+D5*[1]SSR!$D$8+E5*[1]SSR!$E$8+F5*[1]SSR!$F$8)/1000</f>
        <v>0.13850000000000001</v>
      </c>
      <c r="O5" s="9">
        <f>(C5*[1]SSR!$C$7+D5*[1]SSR!$D$7+E5*[1]SSR!$E$7+F5*[1]SSR!$F$7)/1000</f>
        <v>0.16350000000000001</v>
      </c>
      <c r="P5" s="9">
        <f>(C5*[1]SSR!$C$6+D5*[1]SSR!$D$6+E5*[1]SSR!$E$6+F5*[1]SSR!$F$6)/1000</f>
        <v>0.13950000000000001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7</v>
      </c>
      <c r="E6" s="2">
        <f>SUM(Calcul!AQ6:AU6)</f>
        <v>16</v>
      </c>
      <c r="F6" s="2">
        <f>SUM(Calcul!AV6:BB6)</f>
        <v>0</v>
      </c>
      <c r="G6" s="2">
        <f t="shared" si="0"/>
        <v>25</v>
      </c>
      <c r="I6" s="9">
        <f>(C6*[1]SSR!$C$6+D6*[1]SSR!$D$6+E6*[1]SSR!$E$6+F6*[1]SSR!$F$6)/1000</f>
        <v>9.9000000000000005E-2</v>
      </c>
      <c r="J6" s="9">
        <f>(C6*[1]SSR!$C$5+D6*[1]SSR!$D$5+E6*[1]SSR!$E$5+F6*[1]SSR!$F$5)/1000</f>
        <v>0.11600000000000001</v>
      </c>
      <c r="K6" s="9">
        <f>(C6*[1]SSR!$C$4+D6*[1]SSR!$D$4+E6*[1]SSR!$E$4+F6*[1]SSR!$F$4)/1000</f>
        <v>9.9000000000000005E-2</v>
      </c>
      <c r="L6" s="9">
        <f>(C6*[1]SSR!$C$3+D6*[1]SSR!$D$3+E6*[1]SSR!$E$3+F6*[1]SSR!$F$3)/1000</f>
        <v>6.8699999999999997E-2</v>
      </c>
      <c r="M6" s="10">
        <f>(C6*[1]SSR!$C$2+D6*[1]SSR!$D$2+E6*[1]SSR!$E$2+F6*[1]SSR!$F$2)/1000</f>
        <v>1.8200000000000001E-2</v>
      </c>
      <c r="N6" s="9">
        <f>(C6*[1]SSR!$C$9+D6*[1]SSR!$D$9+E6*[1]SSR!$E$9+F6*[1]SSR!$F$9)/1000</f>
        <v>6.8699999999999997E-2</v>
      </c>
      <c r="O6" s="9">
        <f>(C6*[1]SSR!$C$8+D6*[1]SSR!$D$8+E6*[1]SSR!$E$8+F6*[1]SSR!$F$8)/1000</f>
        <v>9.9000000000000005E-2</v>
      </c>
      <c r="P6" s="9">
        <f>(C6*[1]SSR!$C$7+D6*[1]SSR!$D$7+E6*[1]SSR!$E$7+F6*[1]SSR!$F$7)/1000</f>
        <v>0.11600000000000001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10</v>
      </c>
      <c r="E7" s="2">
        <f>SUM(Calcul!AQ7:AU7)</f>
        <v>32</v>
      </c>
      <c r="F7" s="2">
        <f>SUM(Calcul!AV7:BB7)</f>
        <v>13</v>
      </c>
      <c r="G7" s="2">
        <f t="shared" si="0"/>
        <v>55</v>
      </c>
      <c r="I7" s="9">
        <f>(C7*[1]SSR!$C$7+D7*[1]SSR!$D$7+E7*[1]SSR!$E$7+F7*[1]SSR!$F$7)/1000</f>
        <v>0.30049999999999999</v>
      </c>
      <c r="J7" s="9">
        <f>(C7*[1]SSR!$C$6+D7*[1]SSR!$D$6+E7*[1]SSR!$E$6+F7*[1]SSR!$F$6)/1000</f>
        <v>0.25590000000000002</v>
      </c>
      <c r="K7" s="9">
        <f>(C7*[1]SSR!$C$5+D7*[1]SSR!$D$5+E7*[1]SSR!$E$5+F7*[1]SSR!$F$5)/1000</f>
        <v>0.30049999999999999</v>
      </c>
      <c r="L7" s="9">
        <f>(C7*[1]SSR!$C$4+D7*[1]SSR!$D$4+E7*[1]SSR!$E$4+F7*[1]SSR!$F$4)/1000</f>
        <v>0.2429</v>
      </c>
      <c r="M7" s="9">
        <f>(C7*[1]SSR!$C$3+D7*[1]SSR!$D$3+E7*[1]SSR!$E$3+F7*[1]SSR!$F$3)/1000</f>
        <v>0.16770000000000002</v>
      </c>
      <c r="N7" s="10">
        <f>(C7*[1]SSR!$C$2+D7*[1]SSR!$D$2+E7*[1]SSR!$E$2+F7*[1]SSR!$F$2)/1000</f>
        <v>2.9799999999999997E-2</v>
      </c>
      <c r="O7" s="9">
        <f>(C7*[1]SSR!$C$9+D7*[1]SSR!$D$9+E7*[1]SSR!$E$9+F7*[1]SSR!$F$9)/1000</f>
        <v>0.16770000000000002</v>
      </c>
      <c r="P7" s="9">
        <f>(C7*[1]SSR!$C$8+D7*[1]SSR!$D$8+E7*[1]SSR!$E$8+F7*[1]SSR!$F$8)/1000</f>
        <v>0.2429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21</v>
      </c>
      <c r="E8" s="2">
        <f>SUM(Calcul!AQ8:AU8)</f>
        <v>120</v>
      </c>
      <c r="F8" s="2">
        <f>SUM(Calcul!AV8:BB8)</f>
        <v>31</v>
      </c>
      <c r="G8" s="2">
        <f t="shared" si="0"/>
        <v>175</v>
      </c>
      <c r="I8" s="9">
        <f>(C8*[1]SSR!$C$8+D8*[1]SSR!$D$8+E8*[1]SSR!$E$8+F8*[1]SSR!$F$8)/1000</f>
        <v>0.77489999999999992</v>
      </c>
      <c r="J8" s="9">
        <f>(C8*[1]SSR!$C$7+D8*[1]SSR!$D$7+E8*[1]SSR!$E$7+F8*[1]SSR!$F$7)/1000</f>
        <v>0.94550000000000001</v>
      </c>
      <c r="K8" s="9">
        <f>(C8*[1]SSR!$C$6+D8*[1]SSR!$D$6+E8*[1]SSR!$E$6+F8*[1]SSR!$F$6)/1000</f>
        <v>0.80589999999999995</v>
      </c>
      <c r="L8" s="9">
        <f>(C8*[1]SSR!$C$5+D8*[1]SSR!$D$5+E8*[1]SSR!$E$5+F8*[1]SSR!$F$5)/1000</f>
        <v>0.94550000000000001</v>
      </c>
      <c r="M8" s="9">
        <f>(C8*[1]SSR!$C$4+D8*[1]SSR!$D$4+E8*[1]SSR!$E$4+F8*[1]SSR!$F$4)/1000</f>
        <v>0.77489999999999992</v>
      </c>
      <c r="N8" s="9">
        <f>(C8*[1]SSR!$C$3+D8*[1]SSR!$D$3+E8*[1]SSR!$E$3+F8*[1]SSR!$F$3)/1000</f>
        <v>0.53260000000000007</v>
      </c>
      <c r="O8" s="10">
        <f>(C8*[1]SSR!$C$2+D8*[1]SSR!$D$2+E8*[1]SSR!$E$2+F8*[1]SSR!$F$2)/1000</f>
        <v>9.8799999999999999E-2</v>
      </c>
      <c r="P8" s="9">
        <f>(C8*[1]SSR!$C$9+D8*[1]SSR!$D$9+E8*[1]SSR!$E$9+F8*[1]SSR!$F$9)/1000</f>
        <v>0.53260000000000007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39</v>
      </c>
      <c r="E9" s="2">
        <f>SUM(Calcul!AQ9:AU9)</f>
        <v>357</v>
      </c>
      <c r="F9" s="2">
        <f>SUM(Calcul!AV9:BB9)</f>
        <v>48</v>
      </c>
      <c r="G9" s="2">
        <f t="shared" si="0"/>
        <v>447</v>
      </c>
      <c r="I9" s="9">
        <f>(C9*[1]SSR!$C$9+D9*[1]SSR!$D$9+E9*[1]SSR!$E$9+F9*[1]SSR!$F$9)/1000</f>
        <v>1.3887</v>
      </c>
      <c r="J9" s="9">
        <f>(C9*[1]SSR!$C$8+D9*[1]SSR!$D$8+E9*[1]SSR!$E$8+F9*[1]SSR!$F$8)/1000</f>
        <v>2.0265</v>
      </c>
      <c r="K9" s="9">
        <f>(C9*[1]SSR!$C$7+D9*[1]SSR!$D$7+E9*[1]SSR!$E$7+F9*[1]SSR!$F$7)/1000</f>
        <v>2.4315000000000002</v>
      </c>
      <c r="L9" s="9">
        <f>(C9*[1]SSR!$C$6+D9*[1]SSR!$D$6+E9*[1]SSR!$E$6+F9*[1]SSR!$F$6)/1000</f>
        <v>2.0745</v>
      </c>
      <c r="M9" s="9">
        <f>(C9*[1]SSR!$C$5+D9*[1]SSR!$D$5+E9*[1]SSR!$E$5+F9*[1]SSR!$F$5)/1000</f>
        <v>2.4315000000000002</v>
      </c>
      <c r="N9" s="9">
        <f>(C9*[1]SSR!$C$4+D9*[1]SSR!$D$4+E9*[1]SSR!$E$4+F9*[1]SSR!$F$4)/1000</f>
        <v>2.0265</v>
      </c>
      <c r="O9" s="9">
        <f>(C9*[1]SSR!$C$3+D9*[1]SSR!$D$3+E9*[1]SSR!$E$3+F9*[1]SSR!$F$3)/1000</f>
        <v>1.3887</v>
      </c>
      <c r="P9" s="10">
        <f>(C9*[1]SSR!$C$2+D9*[1]SSR!$D$2+E9*[1]SSR!$E$2+F9*[1]SSR!$F$2)/1000</f>
        <v>0.27929999999999994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148</v>
      </c>
      <c r="E10" s="2">
        <f>SUM(Calcul!AQ10:AU10)</f>
        <v>729</v>
      </c>
      <c r="F10" s="2">
        <f>SUM(Calcul!AV10:BB10)</f>
        <v>99</v>
      </c>
      <c r="G10" s="2">
        <f t="shared" si="0"/>
        <v>993</v>
      </c>
      <c r="I10" s="14">
        <f t="shared" ref="I10:P10" si="1">SUM(I2:I9)</f>
        <v>3.2858999999999998</v>
      </c>
      <c r="J10" s="14">
        <f t="shared" si="1"/>
        <v>4.0590999999999999</v>
      </c>
      <c r="K10" s="14">
        <f t="shared" si="1"/>
        <v>4.5273000000000003</v>
      </c>
      <c r="L10" s="14">
        <f t="shared" si="1"/>
        <v>4.4695999999999998</v>
      </c>
      <c r="M10" s="14">
        <f t="shared" si="1"/>
        <v>4.6451000000000002</v>
      </c>
      <c r="N10" s="14">
        <f t="shared" si="1"/>
        <v>4.0244999999999997</v>
      </c>
      <c r="O10" s="14">
        <f t="shared" si="1"/>
        <v>3.0735000000000001</v>
      </c>
      <c r="P10" s="14">
        <f t="shared" si="1"/>
        <v>2.2869000000000002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26</v>
      </c>
      <c r="E11" s="2">
        <f>SUM(Calcul!AQ11:AU11)</f>
        <v>73</v>
      </c>
      <c r="F11" s="2">
        <f>SUM(Calcul!AV11:BB11)</f>
        <v>9</v>
      </c>
      <c r="G11" s="2">
        <f t="shared" si="0"/>
        <v>110</v>
      </c>
      <c r="I11" s="10">
        <f>(C11*[1]SSR!$C$2+D11*[1]SSR!$D$2+E11*[1]SSR!$E$2+F11*[1]SSR!$F$2)/1000</f>
        <v>7.5299999999999992E-2</v>
      </c>
      <c r="J11" s="9">
        <f>(C11*[1]SSR!$C$9+D11*[1]SSR!$D$9+E11*[1]SSR!$E$9+F11*[1]SSR!$F$9)/1000</f>
        <v>0.32650000000000001</v>
      </c>
      <c r="K11" s="9">
        <f>(C11*[1]SSR!$C$8+D11*[1]SSR!$D$8+E11*[1]SSR!$E$8+F11*[1]SSR!$F$8)/1000</f>
        <v>0.47199999999999998</v>
      </c>
      <c r="L11" s="9">
        <f>(C11*[1]SSR!$C$7+D11*[1]SSR!$D$7+E11*[1]SSR!$E$7+F11*[1]SSR!$F$7)/1000</f>
        <v>0.56399999999999995</v>
      </c>
      <c r="M11" s="9">
        <f>(C11*[1]SSR!$C$6+D11*[1]SSR!$D$6+E11*[1]SSR!$E$6+F11*[1]SSR!$F$6)/1000</f>
        <v>0.48099999999999998</v>
      </c>
      <c r="N11" s="9">
        <f>(C11*[1]SSR!$C$5+D11*[1]SSR!$D$5+E11*[1]SSR!$E$5+F11*[1]SSR!$F$5)/1000</f>
        <v>0.56399999999999995</v>
      </c>
      <c r="O11" s="9">
        <f>(C11*[1]SSR!$C$4+D11*[1]SSR!$D$4+E11*[1]SSR!$E$4+F11*[1]SSR!$F$4)/1000</f>
        <v>0.47199999999999998</v>
      </c>
      <c r="P11" s="9">
        <f>(C11*[1]SSR!$C$3+D11*[1]SSR!$D$3+E11*[1]SSR!$E$3+F11*[1]SSR!$F$3)/1000</f>
        <v>0.32650000000000001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24</v>
      </c>
      <c r="E12" s="2">
        <f>SUM(Calcul!AQ12:AU12)</f>
        <v>72</v>
      </c>
      <c r="F12" s="2">
        <f>SUM(Calcul!AV12:BB12)</f>
        <v>3</v>
      </c>
      <c r="G12" s="2">
        <f t="shared" si="0"/>
        <v>102</v>
      </c>
      <c r="I12" s="9">
        <f>(C12*[1]SSR!$C$3+D12*[1]SSR!$D$3+E12*[1]SSR!$E$3+F12*[1]SSR!$F$3)/1000</f>
        <v>0.29969999999999997</v>
      </c>
      <c r="J12" s="10">
        <f>(C12*[1]SSR!$C$2+D12*[1]SSR!$D$2+E12*[1]SSR!$E$2+F12*[1]SSR!$F$2)/1000</f>
        <v>7.3800000000000004E-2</v>
      </c>
      <c r="K12" s="9">
        <f>(C12*[1]SSR!$C$9+D12*[1]SSR!$D$9+E12*[1]SSR!$E$9+F12*[1]SSR!$F$9)/1000</f>
        <v>0.29969999999999997</v>
      </c>
      <c r="L12" s="9">
        <f>(C12*[1]SSR!$C$8+D12*[1]SSR!$D$8+E12*[1]SSR!$E$8+F12*[1]SSR!$F$8)/1000</f>
        <v>0.4335</v>
      </c>
      <c r="M12" s="9">
        <f>(C12*[1]SSR!$C$7+D12*[1]SSR!$D$7+E12*[1]SSR!$E$7+F12*[1]SSR!$F$7)/1000</f>
        <v>0.51149999999999995</v>
      </c>
      <c r="N12" s="9">
        <f>(C12*[1]SSR!$C$6+D12*[1]SSR!$D$6+E12*[1]SSR!$E$6+F12*[1]SSR!$F$6)/1000</f>
        <v>0.4365</v>
      </c>
      <c r="O12" s="9">
        <f>(C12*[1]SSR!$C$5+D12*[1]SSR!$D$5+E12*[1]SSR!$E$5+F12*[1]SSR!$F$5)/1000</f>
        <v>0.51149999999999995</v>
      </c>
      <c r="P12" s="9">
        <f>(C12*[1]SSR!$C$4+D12*[1]SSR!$D$4+E12*[1]SSR!$E$4+F12*[1]SSR!$F$4)/1000</f>
        <v>0.4335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24</v>
      </c>
      <c r="E13" s="2">
        <f>SUM(Calcul!AQ13:AU13)</f>
        <v>61</v>
      </c>
      <c r="F13" s="2">
        <f>SUM(Calcul!AV13:BB13)</f>
        <v>7</v>
      </c>
      <c r="G13" s="2">
        <f t="shared" si="0"/>
        <v>95</v>
      </c>
      <c r="I13" s="9">
        <f>(C13*[1]SSR!$C$4+D13*[1]SSR!$D$4+E13*[1]SSR!$E$4+F13*[1]SSR!$F$4)/1000</f>
        <v>0.39979999999999993</v>
      </c>
      <c r="J13" s="9">
        <f>(C13*[1]SSR!$C$3+D13*[1]SSR!$D$3+E13*[1]SSR!$E$3+F13*[1]SSR!$F$3)/1000</f>
        <v>0.27690000000000003</v>
      </c>
      <c r="K13" s="10">
        <f>(C13*[1]SSR!$C$2+D13*[1]SSR!$D$2+E13*[1]SSR!$E$2+F13*[1]SSR!$F$2)/1000</f>
        <v>6.5299999999999983E-2</v>
      </c>
      <c r="L13" s="9">
        <f>(C13*[1]SSR!$C$9+D13*[1]SSR!$D$9+E13*[1]SSR!$E$9+F13*[1]SSR!$F$9)/1000</f>
        <v>0.27690000000000003</v>
      </c>
      <c r="M13" s="9">
        <f>(C13*[1]SSR!$C$8+D13*[1]SSR!$D$8+E13*[1]SSR!$E$8+F13*[1]SSR!$F$8)/1000</f>
        <v>0.39979999999999993</v>
      </c>
      <c r="N13" s="9">
        <f>(C13*[1]SSR!$C$7+D13*[1]SSR!$D$7+E13*[1]SSR!$E$7+F13*[1]SSR!$F$7)/1000</f>
        <v>0.47699999999999998</v>
      </c>
      <c r="O13" s="9">
        <f>(C13*[1]SSR!$C$6+D13*[1]SSR!$D$6+E13*[1]SSR!$E$6+F13*[1]SSR!$F$6)/1000</f>
        <v>0.40679999999999994</v>
      </c>
      <c r="P13" s="9">
        <f>(C13*[1]SSR!$C$5+D13*[1]SSR!$D$5+E13*[1]SSR!$E$5+F13*[1]SSR!$F$5)/1000</f>
        <v>0.47699999999999998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14</v>
      </c>
      <c r="E14" s="2">
        <f>SUM(Calcul!AQ14:AU14)</f>
        <v>34</v>
      </c>
      <c r="F14" s="2">
        <f>SUM(Calcul!AV14:BB14)</f>
        <v>1</v>
      </c>
      <c r="G14" s="2">
        <f t="shared" si="0"/>
        <v>52</v>
      </c>
      <c r="I14" s="9">
        <f>(C14*[1]SSR!$C$5+D14*[1]SSR!$D$5+E14*[1]SSR!$E$5+F14*[1]SSR!$F$5)/1000</f>
        <v>0.2495</v>
      </c>
      <c r="J14" s="9">
        <f>(C14*[1]SSR!$C$4+D14*[1]SSR!$D$4+E14*[1]SSR!$E$4+F14*[1]SSR!$F$4)/1000</f>
        <v>0.21190000000000001</v>
      </c>
      <c r="K14" s="9">
        <f>(C14*[1]SSR!$C$3+D14*[1]SSR!$D$3+E14*[1]SSR!$E$3+F14*[1]SSR!$F$3)/1000</f>
        <v>0.1469</v>
      </c>
      <c r="L14" s="10">
        <f>(C14*[1]SSR!$C$2+D14*[1]SSR!$D$2+E14*[1]SSR!$E$2+F14*[1]SSR!$F$2)/1000</f>
        <v>3.7599999999999995E-2</v>
      </c>
      <c r="M14" s="9">
        <f>(C14*[1]SSR!$C$9+D14*[1]SSR!$D$9+E14*[1]SSR!$E$9+F14*[1]SSR!$F$9)/1000</f>
        <v>0.1469</v>
      </c>
      <c r="N14" s="9">
        <f>(C14*[1]SSR!$C$8+D14*[1]SSR!$D$8+E14*[1]SSR!$E$8+F14*[1]SSR!$F$8)/1000</f>
        <v>0.21190000000000001</v>
      </c>
      <c r="O14" s="9">
        <f>(C14*[1]SSR!$C$7+D14*[1]SSR!$D$7+E14*[1]SSR!$E$7+F14*[1]SSR!$F$7)/1000</f>
        <v>0.2495</v>
      </c>
      <c r="P14" s="9">
        <f>(C14*[1]SSR!$C$6+D14*[1]SSR!$D$6+E14*[1]SSR!$E$6+F14*[1]SSR!$F$6)/1000</f>
        <v>0.21290000000000001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14</v>
      </c>
      <c r="E15" s="2">
        <f>SUM(Calcul!AQ15:AU15)</f>
        <v>30</v>
      </c>
      <c r="F15" s="2">
        <f>SUM(Calcul!AV15:BB15)</f>
        <v>3</v>
      </c>
      <c r="G15" s="2">
        <f t="shared" si="0"/>
        <v>49</v>
      </c>
      <c r="I15" s="9">
        <f>(C15*[1]SSR!$C$6+D15*[1]SSR!$D$6+E15*[1]SSR!$E$6+F15*[1]SSR!$F$6)/1000</f>
        <v>0.2051</v>
      </c>
      <c r="J15" s="9">
        <f>(C15*[1]SSR!$C$5+D15*[1]SSR!$D$5+E15*[1]SSR!$E$5+F15*[1]SSR!$F$5)/1000</f>
        <v>0.24049999999999999</v>
      </c>
      <c r="K15" s="9">
        <f>(C15*[1]SSR!$C$4+D15*[1]SSR!$D$4+E15*[1]SSR!$E$4+F15*[1]SSR!$F$4)/1000</f>
        <v>0.2021</v>
      </c>
      <c r="L15" s="9">
        <f>(C15*[1]SSR!$C$3+D15*[1]SSR!$D$3+E15*[1]SSR!$E$3+F15*[1]SSR!$F$3)/1000</f>
        <v>0.14030000000000001</v>
      </c>
      <c r="M15" s="10">
        <f>(C15*[1]SSR!$C$2+D15*[1]SSR!$D$2+E15*[1]SSR!$E$2+F15*[1]SSR!$F$2)/1000</f>
        <v>3.44E-2</v>
      </c>
      <c r="N15" s="9">
        <f>(C15*[1]SSR!$C$9+D15*[1]SSR!$D$9+E15*[1]SSR!$E$9+F15*[1]SSR!$F$9)/1000</f>
        <v>0.14030000000000001</v>
      </c>
      <c r="O15" s="9">
        <f>(C15*[1]SSR!$C$8+D15*[1]SSR!$D$8+E15*[1]SSR!$E$8+F15*[1]SSR!$F$8)/1000</f>
        <v>0.2021</v>
      </c>
      <c r="P15" s="9">
        <f>(C15*[1]SSR!$C$7+D15*[1]SSR!$D$7+E15*[1]SSR!$E$7+F15*[1]SSR!$F$7)/1000</f>
        <v>0.24049999999999999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18</v>
      </c>
      <c r="E16" s="2">
        <f>SUM(Calcul!AQ16:AU16)</f>
        <v>81</v>
      </c>
      <c r="F16" s="2">
        <f>SUM(Calcul!AV16:BB16)</f>
        <v>36</v>
      </c>
      <c r="G16" s="2">
        <f t="shared" si="0"/>
        <v>137</v>
      </c>
      <c r="I16" s="9">
        <f>(C16*[1]SSR!$C$7+D16*[1]SSR!$D$7+E16*[1]SSR!$E$7+F16*[1]SSR!$F$7)/1000</f>
        <v>0.75149999999999995</v>
      </c>
      <c r="J16" s="9">
        <f>(C16*[1]SSR!$C$6+D16*[1]SSR!$D$6+E16*[1]SSR!$E$6+F16*[1]SSR!$F$6)/1000</f>
        <v>0.63990000000000002</v>
      </c>
      <c r="K16" s="9">
        <f>(C16*[1]SSR!$C$5+D16*[1]SSR!$D$5+E16*[1]SSR!$E$5+F16*[1]SSR!$F$5)/1000</f>
        <v>0.75149999999999995</v>
      </c>
      <c r="L16" s="9">
        <f>(C16*[1]SSR!$C$4+D16*[1]SSR!$D$4+E16*[1]SSR!$E$4+F16*[1]SSR!$F$4)/1000</f>
        <v>0.60389999999999999</v>
      </c>
      <c r="M16" s="9">
        <f>(C16*[1]SSR!$C$3+D16*[1]SSR!$D$3+E16*[1]SSR!$E$3+F16*[1]SSR!$F$3)/1000</f>
        <v>0.4158</v>
      </c>
      <c r="N16" s="10">
        <f>(C16*[1]SSR!$C$2+D16*[1]SSR!$D$2+E16*[1]SSR!$E$2+F16*[1]SSR!$F$2)/1000</f>
        <v>6.7499999999999991E-2</v>
      </c>
      <c r="O16" s="9">
        <f>(C16*[1]SSR!$C$9+D16*[1]SSR!$D$9+E16*[1]SSR!$E$9+F16*[1]SSR!$F$9)/1000</f>
        <v>0.4158</v>
      </c>
      <c r="P16" s="9">
        <f>(C16*[1]SSR!$C$8+D16*[1]SSR!$D$8+E16*[1]SSR!$E$8+F16*[1]SSR!$F$8)/1000</f>
        <v>0.60389999999999999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115</v>
      </c>
      <c r="F17" s="2">
        <f>SUM(Calcul!AV17:BB17)</f>
        <v>58</v>
      </c>
      <c r="G17" s="2">
        <f t="shared" si="0"/>
        <v>194</v>
      </c>
      <c r="I17" s="9">
        <f>(C17*[1]SSR!$C$8+D17*[1]SSR!$D$8+E17*[1]SSR!$E$8+F17*[1]SSR!$F$8)/1000</f>
        <v>0.86609999999999998</v>
      </c>
      <c r="J17" s="9">
        <f>(C17*[1]SSR!$C$7+D17*[1]SSR!$D$7+E17*[1]SSR!$E$7+F17*[1]SSR!$F$7)/1000</f>
        <v>1.0854999999999999</v>
      </c>
      <c r="K17" s="9">
        <f>(C17*[1]SSR!$C$6+D17*[1]SSR!$D$6+E17*[1]SSR!$E$6+F17*[1]SSR!$F$6)/1000</f>
        <v>0.92410000000000003</v>
      </c>
      <c r="L17" s="9">
        <f>(C17*[1]SSR!$C$5+D17*[1]SSR!$D$5+E17*[1]SSR!$E$5+F17*[1]SSR!$F$5)/1000</f>
        <v>1.0854999999999999</v>
      </c>
      <c r="M17" s="9">
        <f>(C17*[1]SSR!$C$4+D17*[1]SSR!$D$4+E17*[1]SSR!$E$4+F17*[1]SSR!$F$4)/1000</f>
        <v>0.86609999999999998</v>
      </c>
      <c r="N17" s="9">
        <f>(C17*[1]SSR!$C$3+D17*[1]SSR!$D$3+E17*[1]SSR!$E$3+F17*[1]SSR!$F$3)/1000</f>
        <v>0.59529999999999994</v>
      </c>
      <c r="O17" s="10">
        <f>(C17*[1]SSR!$C$2+D17*[1]SSR!$D$2+E17*[1]SSR!$E$2+F17*[1]SSR!$F$2)/1000</f>
        <v>8.7900000000000006E-2</v>
      </c>
      <c r="P17" s="9">
        <f>(C17*[1]SSR!$C$9+D17*[1]SSR!$D$9+E17*[1]SSR!$E$9+F17*[1]SSR!$F$9)/1000</f>
        <v>0.59529999999999994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28</v>
      </c>
      <c r="E18" s="2">
        <f>SUM(Calcul!AQ18:AU18)</f>
        <v>154</v>
      </c>
      <c r="F18" s="2">
        <f>SUM(Calcul!AV18:BB18)</f>
        <v>75</v>
      </c>
      <c r="G18" s="2">
        <f t="shared" si="0"/>
        <v>261</v>
      </c>
      <c r="I18" s="9">
        <f>(C18*[1]SSR!$C$9+D18*[1]SSR!$D$9+E18*[1]SSR!$E$9+F18*[1]SSR!$F$9)/1000</f>
        <v>0.79530000000000001</v>
      </c>
      <c r="J18" s="9">
        <f>(C18*[1]SSR!$C$8+D18*[1]SSR!$D$8+E18*[1]SSR!$E$8+F18*[1]SSR!$F$8)/1000</f>
        <v>1.1565000000000001</v>
      </c>
      <c r="K18" s="9">
        <f>(C18*[1]SSR!$C$7+D18*[1]SSR!$D$7+E18*[1]SSR!$E$7+F18*[1]SSR!$F$7)/1000</f>
        <v>1.4464999999999999</v>
      </c>
      <c r="L18" s="9">
        <f>(C18*[1]SSR!$C$6+D18*[1]SSR!$D$6+E18*[1]SSR!$E$6+F18*[1]SSR!$F$6)/1000</f>
        <v>1.2315</v>
      </c>
      <c r="M18" s="9">
        <f>(C18*[1]SSR!$C$5+D18*[1]SSR!$D$5+E18*[1]SSR!$E$5+F18*[1]SSR!$F$5)/1000</f>
        <v>1.4464999999999999</v>
      </c>
      <c r="N18" s="9">
        <f>(C18*[1]SSR!$C$4+D18*[1]SSR!$D$4+E18*[1]SSR!$E$4+F18*[1]SSR!$F$4)/1000</f>
        <v>1.1565000000000001</v>
      </c>
      <c r="O18" s="9">
        <f>(C18*[1]SSR!$C$3+D18*[1]SSR!$D$3+E18*[1]SSR!$E$3+F18*[1]SSR!$F$3)/1000</f>
        <v>0.79530000000000001</v>
      </c>
      <c r="P18" s="10">
        <f>(C18*[1]SSR!$C$2+D18*[1]SSR!$D$2+E18*[1]SSR!$E$2+F18*[1]SSR!$F$2)/1000</f>
        <v>0.1208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167</v>
      </c>
      <c r="E19" s="2">
        <f>SUM(Calcul!AQ19:AU19)</f>
        <v>620</v>
      </c>
      <c r="F19" s="2">
        <f>SUM(Calcul!AV19:BB19)</f>
        <v>192</v>
      </c>
      <c r="G19" s="2">
        <f t="shared" si="0"/>
        <v>1000</v>
      </c>
      <c r="I19" s="14">
        <f t="shared" ref="I19:P19" si="2">SUM(I11:I18)</f>
        <v>3.6423000000000001</v>
      </c>
      <c r="J19" s="14">
        <f t="shared" si="2"/>
        <v>4.0114999999999998</v>
      </c>
      <c r="K19" s="14">
        <f t="shared" si="2"/>
        <v>4.3080999999999996</v>
      </c>
      <c r="L19" s="14">
        <f t="shared" si="2"/>
        <v>4.3732000000000006</v>
      </c>
      <c r="M19" s="14">
        <f t="shared" si="2"/>
        <v>4.3019999999999996</v>
      </c>
      <c r="N19" s="14">
        <f t="shared" si="2"/>
        <v>3.649</v>
      </c>
      <c r="O19" s="14">
        <f t="shared" si="2"/>
        <v>3.1408999999999998</v>
      </c>
      <c r="P19" s="14">
        <f t="shared" si="2"/>
        <v>3.0104000000000002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36</v>
      </c>
      <c r="E20" s="2">
        <f>SUM(Calcul!AQ20:AU20)</f>
        <v>79</v>
      </c>
      <c r="F20" s="2">
        <f>SUM(Calcul!AV20:BB20)</f>
        <v>2</v>
      </c>
      <c r="G20" s="2">
        <f t="shared" si="0"/>
        <v>118</v>
      </c>
      <c r="I20" s="10">
        <f>(C20*[1]SSR!$C$2+D20*[1]SSR!$D$2+E20*[1]SSR!$E$2+F20*[1]SSR!$F$2)/1000</f>
        <v>9.0899999999999995E-2</v>
      </c>
      <c r="J20" s="9">
        <f>(C20*[1]SSR!$C$9+D20*[1]SSR!$D$9+E20*[1]SSR!$E$9+F20*[1]SSR!$F$9)/1000</f>
        <v>0.34899999999999998</v>
      </c>
      <c r="K20" s="9">
        <f>(C20*[1]SSR!$C$8+D20*[1]SSR!$D$8+E20*[1]SSR!$E$8+F20*[1]SSR!$F$8)/1000</f>
        <v>0.50270000000000004</v>
      </c>
      <c r="L20" s="9">
        <f>(C20*[1]SSR!$C$7+D20*[1]SSR!$D$7+E20*[1]SSR!$E$7+F20*[1]SSR!$F$7)/1000</f>
        <v>0.59150000000000003</v>
      </c>
      <c r="M20" s="9">
        <f>(C20*[1]SSR!$C$6+D20*[1]SSR!$D$6+E20*[1]SSR!$E$6+F20*[1]SSR!$F$6)/1000</f>
        <v>0.50470000000000004</v>
      </c>
      <c r="N20" s="9">
        <f>(C20*[1]SSR!$C$5+D20*[1]SSR!$D$5+E20*[1]SSR!$E$5+F20*[1]SSR!$F$5)/1000</f>
        <v>0.59150000000000003</v>
      </c>
      <c r="O20" s="9">
        <f>(C20*[1]SSR!$C$4+D20*[1]SSR!$D$4+E20*[1]SSR!$E$4+F20*[1]SSR!$F$4)/1000</f>
        <v>0.50270000000000004</v>
      </c>
      <c r="P20" s="9">
        <f>(C20*[1]SSR!$C$3+D20*[1]SSR!$D$3+E20*[1]SSR!$E$3+F20*[1]SSR!$F$3)/1000</f>
        <v>0.34899999999999998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21</v>
      </c>
      <c r="E21" s="2">
        <f>SUM(Calcul!AQ21:AU21)</f>
        <v>60</v>
      </c>
      <c r="F21" s="2">
        <f>SUM(Calcul!AV21:BB21)</f>
        <v>0</v>
      </c>
      <c r="G21" s="2">
        <f t="shared" si="0"/>
        <v>82</v>
      </c>
      <c r="I21" s="9">
        <f>(C21*[1]SSR!$C$3+D21*[1]SSR!$D$3+E21*[1]SSR!$E$3+F21*[1]SSR!$F$3)/1000</f>
        <v>0.2445</v>
      </c>
      <c r="J21" s="10">
        <f>(C21*[1]SSR!$C$2+D21*[1]SSR!$D$2+E21*[1]SSR!$E$2+F21*[1]SSR!$F$2)/1000</f>
        <v>6.3E-2</v>
      </c>
      <c r="K21" s="9">
        <f>(C21*[1]SSR!$C$9+D21*[1]SSR!$D$9+E21*[1]SSR!$E$9+F21*[1]SSR!$F$9)/1000</f>
        <v>0.2445</v>
      </c>
      <c r="L21" s="9">
        <f>(C21*[1]SSR!$C$8+D21*[1]SSR!$D$8+E21*[1]SSR!$E$8+F21*[1]SSR!$F$8)/1000</f>
        <v>0.35339999999999999</v>
      </c>
      <c r="M21" s="9">
        <f>(C21*[1]SSR!$C$7+D21*[1]SSR!$D$7+E21*[1]SSR!$E$7+F21*[1]SSR!$F$7)/1000</f>
        <v>0.41399999999999998</v>
      </c>
      <c r="N21" s="9">
        <f>(C21*[1]SSR!$C$6+D21*[1]SSR!$D$6+E21*[1]SSR!$E$6+F21*[1]SSR!$F$6)/1000</f>
        <v>0.35339999999999999</v>
      </c>
      <c r="O21" s="9">
        <f>(C21*[1]SSR!$C$5+D21*[1]SSR!$D$5+E21*[1]SSR!$E$5+F21*[1]SSR!$F$5)/1000</f>
        <v>0.41399999999999998</v>
      </c>
      <c r="P21" s="9">
        <f>(C21*[1]SSR!$C$4+D21*[1]SSR!$D$4+E21*[1]SSR!$E$4+F21*[1]SSR!$F$4)/1000</f>
        <v>0.35339999999999999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20</v>
      </c>
      <c r="E22" s="2">
        <f>SUM(Calcul!AQ22:AU22)</f>
        <v>41</v>
      </c>
      <c r="F22" s="2">
        <f>SUM(Calcul!AV22:BB22)</f>
        <v>4</v>
      </c>
      <c r="G22" s="2">
        <f t="shared" si="0"/>
        <v>66</v>
      </c>
      <c r="I22" s="9">
        <f>(C22*[1]SSR!$C$4+D22*[1]SSR!$D$4+E22*[1]SSR!$E$4+F22*[1]SSR!$F$4)/1000</f>
        <v>0.27870000000000006</v>
      </c>
      <c r="J22" s="9">
        <f>(C22*[1]SSR!$C$3+D22*[1]SSR!$D$3+E22*[1]SSR!$E$3+F22*[1]SSR!$F$3)/1000</f>
        <v>0.19360000000000002</v>
      </c>
      <c r="K22" s="10">
        <f>(C22*[1]SSR!$C$2+D22*[1]SSR!$D$2+E22*[1]SSR!$E$2+F22*[1]SSR!$F$2)/1000</f>
        <v>4.7900000000000005E-2</v>
      </c>
      <c r="L22" s="9">
        <f>(C22*[1]SSR!$C$9+D22*[1]SSR!$D$9+E22*[1]SSR!$E$9+F22*[1]SSR!$F$9)/1000</f>
        <v>0.19360000000000002</v>
      </c>
      <c r="M22" s="9">
        <f>(C22*[1]SSR!$C$8+D22*[1]SSR!$D$8+E22*[1]SSR!$E$8+F22*[1]SSR!$F$8)/1000</f>
        <v>0.27870000000000006</v>
      </c>
      <c r="N22" s="9">
        <f>(C22*[1]SSR!$C$7+D22*[1]SSR!$D$7+E22*[1]SSR!$E$7+F22*[1]SSR!$F$7)/1000</f>
        <v>0.33150000000000002</v>
      </c>
      <c r="O22" s="9">
        <f>(C22*[1]SSR!$C$6+D22*[1]SSR!$D$6+E22*[1]SSR!$E$6+F22*[1]SSR!$F$6)/1000</f>
        <v>0.28270000000000006</v>
      </c>
      <c r="P22" s="9">
        <f>(C22*[1]SSR!$C$5+D22*[1]SSR!$D$5+E22*[1]SSR!$E$5+F22*[1]SSR!$F$5)/1000</f>
        <v>0.33150000000000002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13</v>
      </c>
      <c r="E23" s="2">
        <f>SUM(Calcul!AQ23:AU23)</f>
        <v>27</v>
      </c>
      <c r="F23" s="2">
        <f>SUM(Calcul!AV23:BB23)</f>
        <v>5</v>
      </c>
      <c r="G23" s="2">
        <f t="shared" si="0"/>
        <v>48</v>
      </c>
      <c r="I23" s="9">
        <f>(C23*[1]SSR!$C$5+D23*[1]SSR!$D$5+E23*[1]SSR!$E$5+F23*[1]SSR!$F$5)/1000</f>
        <v>0.23300000000000001</v>
      </c>
      <c r="J23" s="9">
        <f>(C23*[1]SSR!$C$4+D23*[1]SSR!$D$4+E23*[1]SSR!$E$4+F23*[1]SSR!$F$4)/1000</f>
        <v>0.19359999999999999</v>
      </c>
      <c r="K23" s="9">
        <f>(C23*[1]SSR!$C$3+D23*[1]SSR!$D$3+E23*[1]SSR!$E$3+F23*[1]SSR!$F$3)/1000</f>
        <v>0.13440000000000002</v>
      </c>
      <c r="L23" s="10">
        <f>(C23*[1]SSR!$C$2+D23*[1]SSR!$D$2+E23*[1]SSR!$E$2+F23*[1]SSR!$F$2)/1000</f>
        <v>3.0899999999999997E-2</v>
      </c>
      <c r="M23" s="9">
        <f>(C23*[1]SSR!$C$9+D23*[1]SSR!$D$9+E23*[1]SSR!$E$9+F23*[1]SSR!$F$9)/1000</f>
        <v>0.13440000000000002</v>
      </c>
      <c r="N23" s="9">
        <f>(C23*[1]SSR!$C$8+D23*[1]SSR!$D$8+E23*[1]SSR!$E$8+F23*[1]SSR!$F$8)/1000</f>
        <v>0.19359999999999999</v>
      </c>
      <c r="O23" s="9">
        <f>(C23*[1]SSR!$C$7+D23*[1]SSR!$D$7+E23*[1]SSR!$E$7+F23*[1]SSR!$F$7)/1000</f>
        <v>0.23300000000000001</v>
      </c>
      <c r="P23" s="9">
        <f>(C23*[1]SSR!$C$6+D23*[1]SSR!$D$6+E23*[1]SSR!$E$6+F23*[1]SSR!$F$6)/1000</f>
        <v>0.1986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9</v>
      </c>
      <c r="E24" s="2">
        <f>SUM(Calcul!AQ24:AU24)</f>
        <v>16</v>
      </c>
      <c r="F24" s="2">
        <f>SUM(Calcul!AV24:BB24)</f>
        <v>1</v>
      </c>
      <c r="G24" s="2">
        <f t="shared" si="0"/>
        <v>28</v>
      </c>
      <c r="I24" s="9">
        <f>(C24*[1]SSR!$C$6+D24*[1]SSR!$D$6+E24*[1]SSR!$E$6+F24*[1]SSR!$F$6)/1000</f>
        <v>0.1113</v>
      </c>
      <c r="J24" s="9">
        <f>(C24*[1]SSR!$C$5+D24*[1]SSR!$D$5+E24*[1]SSR!$E$5+F24*[1]SSR!$F$5)/1000</f>
        <v>0.1305</v>
      </c>
      <c r="K24" s="9">
        <f>(C24*[1]SSR!$C$4+D24*[1]SSR!$D$4+E24*[1]SSR!$E$4+F24*[1]SSR!$F$4)/1000</f>
        <v>0.1103</v>
      </c>
      <c r="L24" s="9">
        <f>(C24*[1]SSR!$C$3+D24*[1]SSR!$D$3+E24*[1]SSR!$E$3+F24*[1]SSR!$F$3)/1000</f>
        <v>7.6799999999999993E-2</v>
      </c>
      <c r="M24" s="10">
        <f>(C24*[1]SSR!$C$2+D24*[1]SSR!$D$2+E24*[1]SSR!$E$2+F24*[1]SSR!$F$2)/1000</f>
        <v>0.02</v>
      </c>
      <c r="N24" s="9">
        <f>(C24*[1]SSR!$C$9+D24*[1]SSR!$D$9+E24*[1]SSR!$E$9+F24*[1]SSR!$F$9)/1000</f>
        <v>7.6799999999999993E-2</v>
      </c>
      <c r="O24" s="9">
        <f>(C24*[1]SSR!$C$8+D24*[1]SSR!$D$8+E24*[1]SSR!$E$8+F24*[1]SSR!$F$8)/1000</f>
        <v>0.1103</v>
      </c>
      <c r="P24" s="9">
        <f>(C24*[1]SSR!$C$7+D24*[1]SSR!$D$7+E24*[1]SSR!$E$7+F24*[1]SSR!$F$7)/1000</f>
        <v>0.1305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11</v>
      </c>
      <c r="E25" s="2">
        <f>SUM(Calcul!AQ25:AU25)</f>
        <v>15</v>
      </c>
      <c r="F25" s="2">
        <f>SUM(Calcul!AV25:BB25)</f>
        <v>5</v>
      </c>
      <c r="G25" s="2">
        <f t="shared" si="0"/>
        <v>31</v>
      </c>
      <c r="I25" s="9">
        <f>(C25*[1]SSR!$C$7+D25*[1]SSR!$D$7+E25*[1]SSR!$E$7+F25*[1]SSR!$F$7)/1000</f>
        <v>0.159</v>
      </c>
      <c r="J25" s="9">
        <f>(C25*[1]SSR!$C$6+D25*[1]SSR!$D$6+E25*[1]SSR!$E$6+F25*[1]SSR!$F$6)/1000</f>
        <v>0.13539999999999999</v>
      </c>
      <c r="K25" s="9">
        <f>(C25*[1]SSR!$C$5+D25*[1]SSR!$D$5+E25*[1]SSR!$E$5+F25*[1]SSR!$F$5)/1000</f>
        <v>0.159</v>
      </c>
      <c r="L25" s="9">
        <f>(C25*[1]SSR!$C$4+D25*[1]SSR!$D$4+E25*[1]SSR!$E$4+F25*[1]SSR!$F$4)/1000</f>
        <v>0.13040000000000002</v>
      </c>
      <c r="M25" s="9">
        <f>(C25*[1]SSR!$C$3+D25*[1]SSR!$D$3+E25*[1]SSR!$E$3+F25*[1]SSR!$F$3)/1000</f>
        <v>9.0999999999999998E-2</v>
      </c>
      <c r="N25" s="10">
        <f>(C25*[1]SSR!$C$2+D25*[1]SSR!$D$2+E25*[1]SSR!$E$2+F25*[1]SSR!$F$2)/1000</f>
        <v>2.0500000000000001E-2</v>
      </c>
      <c r="O25" s="9">
        <f>(C25*[1]SSR!$C$9+D25*[1]SSR!$D$9+E25*[1]SSR!$E$9+F25*[1]SSR!$F$9)/1000</f>
        <v>9.0999999999999998E-2</v>
      </c>
      <c r="P25" s="9">
        <f>(C25*[1]SSR!$C$8+D25*[1]SSR!$D$8+E25*[1]SSR!$E$8+F25*[1]SSR!$F$8)/1000</f>
        <v>0.13040000000000002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21</v>
      </c>
      <c r="E26" s="2">
        <f>SUM(Calcul!AQ26:AU26)</f>
        <v>133</v>
      </c>
      <c r="F26" s="2">
        <f>SUM(Calcul!AV26:BB26)</f>
        <v>38</v>
      </c>
      <c r="G26" s="2">
        <f t="shared" si="0"/>
        <v>194</v>
      </c>
      <c r="I26" s="9">
        <f>(C26*[1]SSR!$C$8+D26*[1]SSR!$D$8+E26*[1]SSR!$E$8+F26*[1]SSR!$F$8)/1000</f>
        <v>0.86750000000000005</v>
      </c>
      <c r="J26" s="9">
        <f>(C26*[1]SSR!$C$7+D26*[1]SSR!$D$7+E26*[1]SSR!$E$7+F26*[1]SSR!$F$7)/1000</f>
        <v>1.0625</v>
      </c>
      <c r="K26" s="9">
        <f>(C26*[1]SSR!$C$6+D26*[1]SSR!$D$6+E26*[1]SSR!$E$6+F26*[1]SSR!$F$6)/1000</f>
        <v>0.90549999999999997</v>
      </c>
      <c r="L26" s="9">
        <f>(C26*[1]SSR!$C$5+D26*[1]SSR!$D$5+E26*[1]SSR!$E$5+F26*[1]SSR!$F$5)/1000</f>
        <v>1.0625</v>
      </c>
      <c r="M26" s="9">
        <f>(C26*[1]SSR!$C$4+D26*[1]SSR!$D$4+E26*[1]SSR!$E$4+F26*[1]SSR!$F$4)/1000</f>
        <v>0.86750000000000005</v>
      </c>
      <c r="N26" s="9">
        <f>(C26*[1]SSR!$C$3+D26*[1]SSR!$D$3+E26*[1]SSR!$E$3+F26*[1]SSR!$F$3)/1000</f>
        <v>0.59589999999999999</v>
      </c>
      <c r="O26" s="10">
        <f>(C26*[1]SSR!$C$2+D26*[1]SSR!$D$2+E26*[1]SSR!$E$2+F26*[1]SSR!$F$2)/1000</f>
        <v>0.1065</v>
      </c>
      <c r="P26" s="9">
        <f>(C26*[1]SSR!$C$9+D26*[1]SSR!$D$9+E26*[1]SSR!$E$9+F26*[1]SSR!$F$9)/1000</f>
        <v>0.59589999999999999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52</v>
      </c>
      <c r="E27" s="2">
        <f>SUM(Calcul!AQ27:AU27)</f>
        <v>302</v>
      </c>
      <c r="F27" s="2">
        <f>SUM(Calcul!AV27:BB27)</f>
        <v>51</v>
      </c>
      <c r="G27" s="2">
        <f t="shared" si="0"/>
        <v>409</v>
      </c>
      <c r="I27" s="9">
        <f>(C27*[1]SSR!$C$9+D27*[1]SSR!$D$9+E27*[1]SSR!$E$9+F27*[1]SSR!$F$9)/1000</f>
        <v>1.2544999999999999</v>
      </c>
      <c r="J27" s="9">
        <f>(C27*[1]SSR!$C$8+D27*[1]SSR!$D$8+E27*[1]SSR!$E$8+F27*[1]SSR!$F$8)/1000</f>
        <v>1.8257000000000001</v>
      </c>
      <c r="K27" s="9">
        <f>(C27*[1]SSR!$C$7+D27*[1]SSR!$D$7+E27*[1]SSR!$E$7+F27*[1]SSR!$F$7)/1000</f>
        <v>2.2004999999999999</v>
      </c>
      <c r="L27" s="9">
        <f>(C27*[1]SSR!$C$6+D27*[1]SSR!$D$6+E27*[1]SSR!$E$6+F27*[1]SSR!$F$6)/1000</f>
        <v>1.8767</v>
      </c>
      <c r="M27" s="9">
        <f>(C27*[1]SSR!$C$5+D27*[1]SSR!$D$5+E27*[1]SSR!$E$5+F27*[1]SSR!$F$5)/1000</f>
        <v>2.2004999999999999</v>
      </c>
      <c r="N27" s="9">
        <f>(C27*[1]SSR!$C$4+D27*[1]SSR!$D$4+E27*[1]SSR!$E$4+F27*[1]SSR!$F$4)/1000</f>
        <v>1.8257000000000001</v>
      </c>
      <c r="O27" s="9">
        <f>(C27*[1]SSR!$C$3+D27*[1]SSR!$D$3+E27*[1]SSR!$E$3+F27*[1]SSR!$F$3)/1000</f>
        <v>1.2544999999999999</v>
      </c>
      <c r="P27" s="10">
        <f>(C27*[1]SSR!$C$2+D27*[1]SSR!$D$2+E27*[1]SSR!$E$2+F27*[1]SSR!$F$2)/1000</f>
        <v>0.25319999999999998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183</v>
      </c>
      <c r="E28" s="2">
        <f>SUM(Calcul!AQ28:AU28)</f>
        <v>673</v>
      </c>
      <c r="F28" s="2">
        <f>SUM(Calcul!AV28:BB28)</f>
        <v>106</v>
      </c>
      <c r="G28" s="2">
        <f t="shared" si="0"/>
        <v>976</v>
      </c>
      <c r="I28" s="14">
        <f t="shared" ref="I28:P28" si="3">SUM(I20:I27)</f>
        <v>3.2393999999999998</v>
      </c>
      <c r="J28" s="14">
        <f t="shared" si="3"/>
        <v>3.9533000000000005</v>
      </c>
      <c r="K28" s="14">
        <f t="shared" si="3"/>
        <v>4.3048000000000002</v>
      </c>
      <c r="L28" s="14">
        <f t="shared" si="3"/>
        <v>4.3157999999999994</v>
      </c>
      <c r="M28" s="14">
        <f t="shared" si="3"/>
        <v>4.5107999999999997</v>
      </c>
      <c r="N28" s="14">
        <f t="shared" si="3"/>
        <v>3.9889000000000001</v>
      </c>
      <c r="O28" s="14">
        <f t="shared" si="3"/>
        <v>2.9947000000000004</v>
      </c>
      <c r="P28" s="14">
        <f t="shared" si="3"/>
        <v>2.3425000000000002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9</v>
      </c>
      <c r="E29" s="2">
        <f>SUM(Calcul!AQ29:AU29)</f>
        <v>48</v>
      </c>
      <c r="F29" s="2">
        <f>SUM(Calcul!AV29:BB29)</f>
        <v>1</v>
      </c>
      <c r="G29" s="2">
        <f t="shared" si="0"/>
        <v>58</v>
      </c>
      <c r="I29" s="10">
        <f>(C29*[1]SSR!$C$2+D29*[1]SSR!$D$2+E29*[1]SSR!$E$2+F29*[1]SSR!$F$2)/1000</f>
        <v>4.2399999999999993E-2</v>
      </c>
      <c r="J29" s="9">
        <f>(C29*[1]SSR!$C$9+D29*[1]SSR!$D$9+E29*[1]SSR!$E$9+F29*[1]SSR!$F$9)/1000</f>
        <v>0.17920000000000003</v>
      </c>
      <c r="K29" s="9">
        <f>(C29*[1]SSR!$C$8+D29*[1]SSR!$D$8+E29*[1]SSR!$E$8+F29*[1]SSR!$F$8)/1000</f>
        <v>0.26070000000000004</v>
      </c>
      <c r="L29" s="9">
        <f>(C29*[1]SSR!$C$7+D29*[1]SSR!$D$7+E29*[1]SSR!$E$7+F29*[1]SSR!$F$7)/1000</f>
        <v>0.30649999999999999</v>
      </c>
      <c r="M29" s="9">
        <f>(C29*[1]SSR!$C$6+D29*[1]SSR!$D$6+E29*[1]SSR!$E$6+F29*[1]SSR!$F$6)/1000</f>
        <v>0.26170000000000004</v>
      </c>
      <c r="N29" s="9">
        <f>(C29*[1]SSR!$C$5+D29*[1]SSR!$D$5+E29*[1]SSR!$E$5+F29*[1]SSR!$F$5)/1000</f>
        <v>0.30649999999999999</v>
      </c>
      <c r="O29" s="9">
        <f>(C29*[1]SSR!$C$4+D29*[1]SSR!$D$4+E29*[1]SSR!$E$4+F29*[1]SSR!$F$4)/1000</f>
        <v>0.26070000000000004</v>
      </c>
      <c r="P29" s="9">
        <f>(C29*[1]SSR!$C$3+D29*[1]SSR!$D$3+E29*[1]SSR!$E$3+F29*[1]SSR!$F$3)/1000</f>
        <v>0.17920000000000003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3</v>
      </c>
      <c r="E30" s="2">
        <f>SUM(Calcul!AQ30:AU30)</f>
        <v>11</v>
      </c>
      <c r="F30" s="2">
        <f>SUM(Calcul!AV30:BB30)</f>
        <v>0</v>
      </c>
      <c r="G30" s="2">
        <f t="shared" si="0"/>
        <v>14</v>
      </c>
      <c r="I30" s="9">
        <f>(C30*[1]SSR!$C$3+D30*[1]SSR!$D$3+E30*[1]SSR!$E$3+F30*[1]SSR!$F$3)/1000</f>
        <v>4.2700000000000002E-2</v>
      </c>
      <c r="J30" s="10">
        <f>(C30*[1]SSR!$C$2+D30*[1]SSR!$D$2+E30*[1]SSR!$E$2+F30*[1]SSR!$F$2)/1000</f>
        <v>1.0699999999999999E-2</v>
      </c>
      <c r="K30" s="9">
        <f>(C30*[1]SSR!$C$9+D30*[1]SSR!$D$9+E30*[1]SSR!$E$9+F30*[1]SSR!$F$9)/1000</f>
        <v>4.2700000000000002E-2</v>
      </c>
      <c r="L30" s="9">
        <f>(C30*[1]SSR!$C$8+D30*[1]SSR!$D$8+E30*[1]SSR!$E$8+F30*[1]SSR!$F$8)/1000</f>
        <v>6.1900000000000004E-2</v>
      </c>
      <c r="M30" s="9">
        <f>(C30*[1]SSR!$C$7+D30*[1]SSR!$D$7+E30*[1]SSR!$E$7+F30*[1]SSR!$F$7)/1000</f>
        <v>7.2499999999999995E-2</v>
      </c>
      <c r="N30" s="9">
        <f>(C30*[1]SSR!$C$6+D30*[1]SSR!$D$6+E30*[1]SSR!$E$6+F30*[1]SSR!$F$6)/1000</f>
        <v>6.1900000000000004E-2</v>
      </c>
      <c r="O30" s="9">
        <f>(C30*[1]SSR!$C$5+D30*[1]SSR!$D$5+E30*[1]SSR!$E$5+F30*[1]SSR!$F$5)/1000</f>
        <v>7.2499999999999995E-2</v>
      </c>
      <c r="P30" s="9">
        <f>(C30*[1]SSR!$C$4+D30*[1]SSR!$D$4+E30*[1]SSR!$E$4+F30*[1]SSR!$F$4)/1000</f>
        <v>6.1900000000000004E-2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6</v>
      </c>
      <c r="F31" s="2">
        <f>SUM(Calcul!AV31:BB31)</f>
        <v>0</v>
      </c>
      <c r="G31" s="2">
        <f t="shared" si="0"/>
        <v>8</v>
      </c>
      <c r="I31" s="9">
        <f>(C31*[1]SSR!$C$4+D31*[1]SSR!$D$4+E31*[1]SSR!$E$4+F31*[1]SSR!$F$4)/1000</f>
        <v>3.5000000000000003E-2</v>
      </c>
      <c r="J31" s="9">
        <f>(C31*[1]SSR!$C$3+D31*[1]SSR!$D$3+E31*[1]SSR!$E$3+F31*[1]SSR!$F$3)/1000</f>
        <v>2.4200000000000003E-2</v>
      </c>
      <c r="K31" s="10">
        <f>(C31*[1]SSR!$C$2+D31*[1]SSR!$D$2+E31*[1]SSR!$E$2+F31*[1]SSR!$F$2)/1000</f>
        <v>6.1999999999999989E-3</v>
      </c>
      <c r="L31" s="9">
        <f>(C31*[1]SSR!$C$9+D31*[1]SSR!$D$9+E31*[1]SSR!$E$9+F31*[1]SSR!$F$9)/1000</f>
        <v>2.4200000000000003E-2</v>
      </c>
      <c r="M31" s="9">
        <f>(C31*[1]SSR!$C$8+D31*[1]SSR!$D$8+E31*[1]SSR!$E$8+F31*[1]SSR!$F$8)/1000</f>
        <v>3.5000000000000003E-2</v>
      </c>
      <c r="N31" s="9">
        <f>(C31*[1]SSR!$C$7+D31*[1]SSR!$D$7+E31*[1]SSR!$E$7+F31*[1]SSR!$F$7)/1000</f>
        <v>4.1000000000000002E-2</v>
      </c>
      <c r="O31" s="9">
        <f>(C31*[1]SSR!$C$6+D31*[1]SSR!$D$6+E31*[1]SSR!$E$6+F31*[1]SSR!$F$6)/1000</f>
        <v>3.5000000000000003E-2</v>
      </c>
      <c r="P31" s="9">
        <f>(C31*[1]SSR!$C$5+D31*[1]SSR!$D$5+E31*[1]SSR!$E$5+F31*[1]SSR!$F$5)/1000</f>
        <v>4.1000000000000002E-2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3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2.8500000000000001E-2</v>
      </c>
      <c r="J32" s="9">
        <f>(C32*[1]SSR!$C$4+D32*[1]SSR!$D$4+E32*[1]SSR!$E$4+F32*[1]SSR!$F$4)/1000</f>
        <v>2.4300000000000002E-2</v>
      </c>
      <c r="K32" s="9">
        <f>(C32*[1]SSR!$C$3+D32*[1]SSR!$D$3+E32*[1]SSR!$E$3+F32*[1]SSR!$F$3)/1000</f>
        <v>1.7100000000000001E-2</v>
      </c>
      <c r="L32" s="10">
        <f>(C32*[1]SSR!$C$2+D32*[1]SSR!$D$2+E32*[1]SSR!$E$2+F32*[1]SSR!$F$2)/1000</f>
        <v>5.0999999999999995E-3</v>
      </c>
      <c r="M32" s="9">
        <f>(C32*[1]SSR!$C$9+D32*[1]SSR!$D$9+E32*[1]SSR!$E$9+F32*[1]SSR!$F$9)/1000</f>
        <v>1.7100000000000001E-2</v>
      </c>
      <c r="N32" s="9">
        <f>(C32*[1]SSR!$C$8+D32*[1]SSR!$D$8+E32*[1]SSR!$E$8+F32*[1]SSR!$F$8)/1000</f>
        <v>2.4300000000000002E-2</v>
      </c>
      <c r="O32" s="9">
        <f>(C32*[1]SSR!$C$7+D32*[1]SSR!$D$7+E32*[1]SSR!$E$7+F32*[1]SSR!$F$7)/1000</f>
        <v>2.8500000000000001E-2</v>
      </c>
      <c r="P32" s="9">
        <f>(C32*[1]SSR!$C$6+D32*[1]SSR!$D$6+E32*[1]SSR!$E$6+F32*[1]SSR!$F$6)/1000</f>
        <v>2.4300000000000002E-2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1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8.0999999999999996E-3</v>
      </c>
      <c r="J33" s="9">
        <f>(C33*[1]SSR!$C$5+D33*[1]SSR!$D$5+E33*[1]SSR!$E$5+F33*[1]SSR!$F$5)/1000</f>
        <v>9.4999999999999998E-3</v>
      </c>
      <c r="K33" s="9">
        <f>(C33*[1]SSR!$C$4+D33*[1]SSR!$D$4+E33*[1]SSR!$E$4+F33*[1]SSR!$F$4)/1000</f>
        <v>8.0999999999999996E-3</v>
      </c>
      <c r="L33" s="9">
        <f>(C33*[1]SSR!$C$3+D33*[1]SSR!$D$3+E33*[1]SSR!$E$3+F33*[1]SSR!$F$3)/1000</f>
        <v>5.7000000000000002E-3</v>
      </c>
      <c r="M33" s="10">
        <f>(C33*[1]SSR!$C$2+D33*[1]SSR!$D$2+E33*[1]SSR!$E$2+F33*[1]SSR!$F$2)/1000</f>
        <v>1.6999999999999999E-3</v>
      </c>
      <c r="N33" s="9">
        <f>(C33*[1]SSR!$C$9+D33*[1]SSR!$D$9+E33*[1]SSR!$E$9+F33*[1]SSR!$F$9)/1000</f>
        <v>5.7000000000000002E-3</v>
      </c>
      <c r="O33" s="9">
        <f>(C33*[1]SSR!$C$8+D33*[1]SSR!$D$8+E33*[1]SSR!$E$8+F33*[1]SSR!$F$8)/1000</f>
        <v>8.0999999999999996E-3</v>
      </c>
      <c r="P33" s="9">
        <f>(C33*[1]SSR!$C$7+D33*[1]SSR!$D$7+E33*[1]SSR!$E$7+F33*[1]SSR!$F$7)/1000</f>
        <v>9.4999999999999998E-3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9">
        <f>(C34*[1]SSR!$C$5+D34*[1]SSR!$D$5+E34*[1]SSR!$E$5+F34*[1]SSR!$F$5)/1000</f>
        <v>3.95E-2</v>
      </c>
      <c r="L34" s="9">
        <f>(C34*[1]SSR!$C$4+D34*[1]SSR!$D$4+E34*[1]SSR!$E$4+F34*[1]SSR!$F$4)/1000</f>
        <v>3.3700000000000001E-2</v>
      </c>
      <c r="M34" s="9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20</v>
      </c>
      <c r="E35" s="2">
        <f>SUM(Calcul!AQ35:AU35)</f>
        <v>159</v>
      </c>
      <c r="F35" s="2">
        <f>SUM(Calcul!AV35:BB35)</f>
        <v>9</v>
      </c>
      <c r="G35" s="2">
        <f t="shared" si="0"/>
        <v>191</v>
      </c>
      <c r="I35" s="9">
        <f>(C35*[1]SSR!$C$8+D35*[1]SSR!$D$8+E35*[1]SSR!$E$8+F35*[1]SSR!$F$8)/1000</f>
        <v>0.85580000000000012</v>
      </c>
      <c r="J35" s="9">
        <f>(C35*[1]SSR!$C$7+D35*[1]SSR!$D$7+E35*[1]SSR!$E$7+F35*[1]SSR!$F$7)/1000</f>
        <v>1.0129999999999999</v>
      </c>
      <c r="K35" s="9">
        <f>(C35*[1]SSR!$C$6+D35*[1]SSR!$D$6+E35*[1]SSR!$E$6+F35*[1]SSR!$F$6)/1000</f>
        <v>0.86480000000000001</v>
      </c>
      <c r="L35" s="9">
        <f>(C35*[1]SSR!$C$5+D35*[1]SSR!$D$5+E35*[1]SSR!$E$5+F35*[1]SSR!$F$5)/1000</f>
        <v>1.0129999999999999</v>
      </c>
      <c r="M35" s="9">
        <f>(C35*[1]SSR!$C$4+D35*[1]SSR!$D$4+E35*[1]SSR!$E$4+F35*[1]SSR!$F$4)/1000</f>
        <v>0.85580000000000012</v>
      </c>
      <c r="N35" s="9">
        <f>(C35*[1]SSR!$C$3+D35*[1]SSR!$D$3+E35*[1]SSR!$E$3+F35*[1]SSR!$F$3)/1000</f>
        <v>0.58669999999999989</v>
      </c>
      <c r="O35" s="10">
        <f>(C35*[1]SSR!$C$2+D35*[1]SSR!$D$2+E35*[1]SSR!$E$2+F35*[1]SSR!$F$2)/1000</f>
        <v>0.1295</v>
      </c>
      <c r="P35" s="9">
        <f>(C35*[1]SSR!$C$9+D35*[1]SSR!$D$9+E35*[1]SSR!$E$9+F35*[1]SSR!$F$9)/1000</f>
        <v>0.58669999999999989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34</v>
      </c>
      <c r="E36" s="2">
        <f>SUM(Calcul!AQ36:AU36)</f>
        <v>647</v>
      </c>
      <c r="F36" s="2">
        <f>SUM(Calcul!AV36:BB36)</f>
        <v>34</v>
      </c>
      <c r="G36" s="2">
        <f t="shared" si="0"/>
        <v>715</v>
      </c>
      <c r="I36" s="9">
        <f>(C36*[1]SSR!$C$9+D36*[1]SSR!$D$9+E36*[1]SSR!$E$9+F36*[1]SSR!$F$9)/1000</f>
        <v>2.2608000000000001</v>
      </c>
      <c r="J36" s="9">
        <f>(C36*[1]SSR!$C$8+D36*[1]SSR!$D$8+E36*[1]SSR!$E$8+F36*[1]SSR!$F$8)/1000</f>
        <v>3.3094999999999999</v>
      </c>
      <c r="K36" s="9">
        <f>(C36*[1]SSR!$C$7+D36*[1]SSR!$D$7+E36*[1]SSR!$E$7+F36*[1]SSR!$F$7)/1000</f>
        <v>3.9155000000000002</v>
      </c>
      <c r="L36" s="9">
        <f>(C36*[1]SSR!$C$6+D36*[1]SSR!$D$6+E36*[1]SSR!$E$6+F36*[1]SSR!$F$6)/1000</f>
        <v>3.3435000000000001</v>
      </c>
      <c r="M36" s="9">
        <f>(C36*[1]SSR!$C$5+D36*[1]SSR!$D$5+E36*[1]SSR!$E$5+F36*[1]SSR!$F$5)/1000</f>
        <v>3.9155000000000002</v>
      </c>
      <c r="N36" s="9">
        <f>(C36*[1]SSR!$C$4+D36*[1]SSR!$D$4+E36*[1]SSR!$E$4+F36*[1]SSR!$F$4)/1000</f>
        <v>3.3094999999999999</v>
      </c>
      <c r="O36" s="9">
        <f>(C36*[1]SSR!$C$3+D36*[1]SSR!$D$3+E36*[1]SSR!$E$3+F36*[1]SSR!$F$3)/1000</f>
        <v>2.2608000000000001</v>
      </c>
      <c r="P36" s="10">
        <f>(C36*[1]SSR!$C$2+D36*[1]SSR!$D$2+E36*[1]SSR!$E$2+F36*[1]SSR!$F$2)/1000</f>
        <v>0.48009999999999997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75</v>
      </c>
      <c r="E37" s="2">
        <f>SUM(Calcul!AQ37:AU37)</f>
        <v>880</v>
      </c>
      <c r="F37" s="2">
        <f>SUM(Calcul!AV37:BB37)</f>
        <v>44</v>
      </c>
      <c r="G37" s="2">
        <f t="shared" si="0"/>
        <v>1002</v>
      </c>
      <c r="I37" s="14">
        <f t="shared" ref="I37:P37" si="4">SUM(I29:I36)</f>
        <v>3.3128000000000002</v>
      </c>
      <c r="J37" s="14">
        <f t="shared" si="4"/>
        <v>4.6040999999999999</v>
      </c>
      <c r="K37" s="14">
        <f t="shared" si="4"/>
        <v>5.1546000000000003</v>
      </c>
      <c r="L37" s="14">
        <f t="shared" si="4"/>
        <v>4.7935999999999996</v>
      </c>
      <c r="M37" s="14">
        <f t="shared" si="4"/>
        <v>5.1828000000000003</v>
      </c>
      <c r="N37" s="14">
        <f t="shared" si="4"/>
        <v>4.3421000000000003</v>
      </c>
      <c r="O37" s="14">
        <f t="shared" si="4"/>
        <v>2.8186</v>
      </c>
      <c r="P37" s="14">
        <f t="shared" si="4"/>
        <v>1.4163999999999999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37</v>
      </c>
      <c r="E38" s="2">
        <f>SUM(Calcul!AQ38:AU38)</f>
        <v>150</v>
      </c>
      <c r="F38" s="2">
        <f>SUM(Calcul!AV38:BB38)</f>
        <v>3</v>
      </c>
      <c r="G38" s="2">
        <f t="shared" si="0"/>
        <v>195</v>
      </c>
      <c r="I38" s="10">
        <f>(C38*[1]SSR!$C$2+D38*[1]SSR!$D$2+E38*[1]SSR!$E$2+F38*[1]SSR!$F$2)/1000</f>
        <v>0.1414</v>
      </c>
      <c r="J38" s="9">
        <f>(C38*[1]SSR!$C$9+D38*[1]SSR!$D$9+E38*[1]SSR!$E$9+F38*[1]SSR!$F$9)/1000</f>
        <v>0.58179999999999998</v>
      </c>
      <c r="K38" s="9">
        <f>(C38*[1]SSR!$C$8+D38*[1]SSR!$D$8+E38*[1]SSR!$E$8+F38*[1]SSR!$F$8)/1000</f>
        <v>0.84429999999999994</v>
      </c>
      <c r="L38" s="9">
        <f>(C38*[1]SSR!$C$7+D38*[1]SSR!$D$7+E38*[1]SSR!$E$7+F38*[1]SSR!$F$7)/1000</f>
        <v>0.99250000000000005</v>
      </c>
      <c r="M38" s="9">
        <f>(C38*[1]SSR!$C$6+D38*[1]SSR!$D$6+E38*[1]SSR!$E$6+F38*[1]SSR!$F$6)/1000</f>
        <v>0.84729999999999994</v>
      </c>
      <c r="N38" s="9">
        <f>(C38*[1]SSR!$C$5+D38*[1]SSR!$D$5+E38*[1]SSR!$E$5+F38*[1]SSR!$F$5)/1000</f>
        <v>0.99250000000000005</v>
      </c>
      <c r="O38" s="9">
        <f>(C38*[1]SSR!$C$4+D38*[1]SSR!$D$4+E38*[1]SSR!$E$4+F38*[1]SSR!$F$4)/1000</f>
        <v>0.84429999999999994</v>
      </c>
      <c r="P38" s="9">
        <f>(C38*[1]SSR!$C$3+D38*[1]SSR!$D$3+E38*[1]SSR!$E$3+F38*[1]SSR!$F$3)/1000</f>
        <v>0.58179999999999998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23</v>
      </c>
      <c r="E39" s="2">
        <f>SUM(Calcul!AQ39:AU39)</f>
        <v>87</v>
      </c>
      <c r="F39" s="2">
        <f>SUM(Calcul!AV39:BB39)</f>
        <v>5</v>
      </c>
      <c r="G39" s="2">
        <f t="shared" si="0"/>
        <v>118</v>
      </c>
      <c r="I39" s="9">
        <f>(C39*[1]SSR!$C$3+D39*[1]SSR!$D$3+E39*[1]SSR!$E$3+F39*[1]SSR!$F$3)/1000</f>
        <v>0.35140000000000005</v>
      </c>
      <c r="J39" s="10">
        <f>(C39*[1]SSR!$C$2+D39*[1]SSR!$D$2+E39*[1]SSR!$E$2+F39*[1]SSR!$F$2)/1000</f>
        <v>8.2900000000000001E-2</v>
      </c>
      <c r="K39" s="9">
        <f>(C39*[1]SSR!$C$9+D39*[1]SSR!$D$9+E39*[1]SSR!$E$9+F39*[1]SSR!$F$9)/1000</f>
        <v>0.35140000000000005</v>
      </c>
      <c r="L39" s="9">
        <f>(C39*[1]SSR!$C$8+D39*[1]SSR!$D$8+E39*[1]SSR!$E$8+F39*[1]SSR!$F$8)/1000</f>
        <v>0.50960000000000005</v>
      </c>
      <c r="M39" s="9">
        <f>(C39*[1]SSR!$C$7+D39*[1]SSR!$D$7+E39*[1]SSR!$E$7+F39*[1]SSR!$F$7)/1000</f>
        <v>0.60299999999999998</v>
      </c>
      <c r="N39" s="9">
        <f>(C39*[1]SSR!$C$6+D39*[1]SSR!$D$6+E39*[1]SSR!$E$6+F39*[1]SSR!$F$6)/1000</f>
        <v>0.51460000000000006</v>
      </c>
      <c r="O39" s="9">
        <f>(C39*[1]SSR!$C$5+D39*[1]SSR!$D$5+E39*[1]SSR!$E$5+F39*[1]SSR!$F$5)/1000</f>
        <v>0.60299999999999998</v>
      </c>
      <c r="P39" s="9">
        <f>(C39*[1]SSR!$C$4+D39*[1]SSR!$D$4+E39*[1]SSR!$E$4+F39*[1]SSR!$F$4)/1000</f>
        <v>0.50960000000000005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24</v>
      </c>
      <c r="F40" s="2">
        <f>SUM(Calcul!AV40:BB40)</f>
        <v>0</v>
      </c>
      <c r="G40" s="2">
        <f t="shared" si="0"/>
        <v>43</v>
      </c>
      <c r="I40" s="9">
        <f>(C40*[1]SSR!$C$4+D40*[1]SSR!$D$4+E40*[1]SSR!$E$4+F40*[1]SSR!$F$4)/1000</f>
        <v>0.16720000000000002</v>
      </c>
      <c r="J40" s="9">
        <f>(C40*[1]SSR!$C$3+D40*[1]SSR!$D$3+E40*[1]SSR!$E$3+F40*[1]SSR!$F$3)/1000</f>
        <v>0.11680000000000001</v>
      </c>
      <c r="K40" s="10">
        <f>(C40*[1]SSR!$C$2+D40*[1]SSR!$D$2+E40*[1]SSR!$E$2+F40*[1]SSR!$F$2)/1000</f>
        <v>3.2799999999999996E-2</v>
      </c>
      <c r="L40" s="9">
        <f>(C40*[1]SSR!$C$9+D40*[1]SSR!$D$9+E40*[1]SSR!$E$9+F40*[1]SSR!$F$9)/1000</f>
        <v>0.11680000000000001</v>
      </c>
      <c r="M40" s="9">
        <f>(C40*[1]SSR!$C$8+D40*[1]SSR!$D$8+E40*[1]SSR!$E$8+F40*[1]SSR!$F$8)/1000</f>
        <v>0.16720000000000002</v>
      </c>
      <c r="N40" s="9">
        <f>(C40*[1]SSR!$C$7+D40*[1]SSR!$D$7+E40*[1]SSR!$E$7+F40*[1]SSR!$F$7)/1000</f>
        <v>0.19600000000000001</v>
      </c>
      <c r="O40" s="9">
        <f>(C40*[1]SSR!$C$6+D40*[1]SSR!$D$6+E40*[1]SSR!$E$6+F40*[1]SSR!$F$6)/1000</f>
        <v>0.16720000000000002</v>
      </c>
      <c r="P40" s="9">
        <f>(C40*[1]SSR!$C$5+D40*[1]SSR!$D$5+E40*[1]SSR!$E$5+F40*[1]SSR!$F$5)/1000</f>
        <v>0.19600000000000001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8</v>
      </c>
      <c r="E41" s="2">
        <f>SUM(Calcul!AQ41:AU41)</f>
        <v>17</v>
      </c>
      <c r="F41" s="2">
        <f>SUM(Calcul!AV41:BB41)</f>
        <v>0</v>
      </c>
      <c r="G41" s="2">
        <f t="shared" si="0"/>
        <v>26</v>
      </c>
      <c r="I41" s="9">
        <f>(C41*[1]SSR!$C$5+D41*[1]SSR!$D$5+E41*[1]SSR!$E$5+F41*[1]SSR!$F$5)/1000</f>
        <v>0.1255</v>
      </c>
      <c r="J41" s="9">
        <f>(C41*[1]SSR!$C$4+D41*[1]SSR!$D$4+E41*[1]SSR!$E$4+F41*[1]SSR!$F$4)/1000</f>
        <v>0.10710000000000001</v>
      </c>
      <c r="K41" s="9">
        <f>(C41*[1]SSR!$C$3+D41*[1]SSR!$D$3+E41*[1]SSR!$E$3+F41*[1]SSR!$F$3)/1000</f>
        <v>7.4400000000000008E-2</v>
      </c>
      <c r="L41" s="10">
        <f>(C41*[1]SSR!$C$2+D41*[1]SSR!$D$2+E41*[1]SSR!$E$2+F41*[1]SSR!$F$2)/1000</f>
        <v>1.9899999999999998E-2</v>
      </c>
      <c r="M41" s="9">
        <f>(C41*[1]SSR!$C$9+D41*[1]SSR!$D$9+E41*[1]SSR!$E$9+F41*[1]SSR!$F$9)/1000</f>
        <v>7.4400000000000008E-2</v>
      </c>
      <c r="N41" s="9">
        <f>(C41*[1]SSR!$C$8+D41*[1]SSR!$D$8+E41*[1]SSR!$E$8+F41*[1]SSR!$F$8)/1000</f>
        <v>0.10710000000000001</v>
      </c>
      <c r="O41" s="9">
        <f>(C41*[1]SSR!$C$7+D41*[1]SSR!$D$7+E41*[1]SSR!$E$7+F41*[1]SSR!$F$7)/1000</f>
        <v>0.1255</v>
      </c>
      <c r="P41" s="9">
        <f>(C41*[1]SSR!$C$6+D41*[1]SSR!$D$6+E41*[1]SSR!$E$6+F41*[1]SSR!$F$6)/1000</f>
        <v>0.10710000000000001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9</v>
      </c>
      <c r="E42" s="2">
        <f>SUM(Calcul!AQ42:AU42)</f>
        <v>14</v>
      </c>
      <c r="F42" s="2">
        <f>SUM(Calcul!AV42:BB42)</f>
        <v>1</v>
      </c>
      <c r="G42" s="2">
        <f t="shared" si="0"/>
        <v>28</v>
      </c>
      <c r="I42" s="9">
        <f>(C42*[1]SSR!$C$6+D42*[1]SSR!$D$6+E42*[1]SSR!$E$6+F42*[1]SSR!$F$6)/1000</f>
        <v>0.10189999999999999</v>
      </c>
      <c r="J42" s="9">
        <f>(C42*[1]SSR!$C$5+D42*[1]SSR!$D$5+E42*[1]SSR!$E$5+F42*[1]SSR!$F$5)/1000</f>
        <v>0.1195</v>
      </c>
      <c r="K42" s="9">
        <f>(C42*[1]SSR!$C$4+D42*[1]SSR!$D$4+E42*[1]SSR!$E$4+F42*[1]SSR!$F$4)/1000</f>
        <v>0.10089999999999999</v>
      </c>
      <c r="L42" s="9">
        <f>(C42*[1]SSR!$C$3+D42*[1]SSR!$D$3+E42*[1]SSR!$E$3+F42*[1]SSR!$F$3)/1000</f>
        <v>7.0400000000000004E-2</v>
      </c>
      <c r="M42" s="10">
        <f>(C42*[1]SSR!$C$2+D42*[1]SSR!$D$2+E42*[1]SSR!$E$2+F42*[1]SSR!$F$2)/1000</f>
        <v>1.8599999999999998E-2</v>
      </c>
      <c r="N42" s="9">
        <f>(C42*[1]SSR!$C$9+D42*[1]SSR!$D$9+E42*[1]SSR!$E$9+F42*[1]SSR!$F$9)/1000</f>
        <v>7.0400000000000004E-2</v>
      </c>
      <c r="O42" s="9">
        <f>(C42*[1]SSR!$C$8+D42*[1]SSR!$D$8+E42*[1]SSR!$E$8+F42*[1]SSR!$F$8)/1000</f>
        <v>0.10089999999999999</v>
      </c>
      <c r="P42" s="9">
        <f>(C42*[1]SSR!$C$7+D42*[1]SSR!$D$7+E42*[1]SSR!$E$7+F42*[1]SSR!$F$7)/1000</f>
        <v>0.1195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11</v>
      </c>
      <c r="E43" s="2">
        <f>SUM(Calcul!AQ43:AU43)</f>
        <v>23</v>
      </c>
      <c r="F43" s="2">
        <f>SUM(Calcul!AV43:BB43)</f>
        <v>8</v>
      </c>
      <c r="G43" s="2">
        <f t="shared" si="0"/>
        <v>43</v>
      </c>
      <c r="I43" s="9">
        <f>(C43*[1]SSR!$C$7+D43*[1]SSR!$D$7+E43*[1]SSR!$E$7+F43*[1]SSR!$F$7)/1000</f>
        <v>0.2225</v>
      </c>
      <c r="J43" s="9">
        <f>(C43*[1]SSR!$C$6+D43*[1]SSR!$D$6+E43*[1]SSR!$E$6+F43*[1]SSR!$F$6)/1000</f>
        <v>0.1895</v>
      </c>
      <c r="K43" s="9">
        <f>(C43*[1]SSR!$C$5+D43*[1]SSR!$D$5+E43*[1]SSR!$E$5+F43*[1]SSR!$F$5)/1000</f>
        <v>0.2225</v>
      </c>
      <c r="L43" s="9">
        <f>(C43*[1]SSR!$C$4+D43*[1]SSR!$D$4+E43*[1]SSR!$E$4+F43*[1]SSR!$F$4)/1000</f>
        <v>0.18149999999999999</v>
      </c>
      <c r="M43" s="9">
        <f>(C43*[1]SSR!$C$3+D43*[1]SSR!$D$3+E43*[1]SSR!$E$3+F43*[1]SSR!$F$3)/1000</f>
        <v>0.12590000000000001</v>
      </c>
      <c r="N43" s="10">
        <f>(C43*[1]SSR!$C$2+D43*[1]SSR!$D$2+E43*[1]SSR!$E$2+F43*[1]SSR!$F$2)/1000</f>
        <v>2.5499999999999995E-2</v>
      </c>
      <c r="O43" s="9">
        <f>(C43*[1]SSR!$C$9+D43*[1]SSR!$D$9+E43*[1]SSR!$E$9+F43*[1]SSR!$F$9)/1000</f>
        <v>0.12590000000000001</v>
      </c>
      <c r="P43" s="9">
        <f>(C43*[1]SSR!$C$8+D43*[1]SSR!$D$8+E43*[1]SSR!$E$8+F43*[1]SSR!$F$8)/1000</f>
        <v>0.18149999999999999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22</v>
      </c>
      <c r="E44" s="2">
        <f>SUM(Calcul!AQ44:AU44)</f>
        <v>80</v>
      </c>
      <c r="F44" s="2">
        <f>SUM(Calcul!AV44:BB44)</f>
        <v>15</v>
      </c>
      <c r="G44" s="2">
        <f t="shared" si="0"/>
        <v>119</v>
      </c>
      <c r="I44" s="9">
        <f>(C44*[1]SSR!$C$8+D44*[1]SSR!$D$8+E44*[1]SSR!$E$8+F44*[1]SSR!$F$8)/1000</f>
        <v>0.51829999999999998</v>
      </c>
      <c r="J44" s="9">
        <f>(C44*[1]SSR!$C$7+D44*[1]SSR!$D$7+E44*[1]SSR!$E$7+F44*[1]SSR!$F$7)/1000</f>
        <v>0.62549999999999994</v>
      </c>
      <c r="K44" s="9">
        <f>(C44*[1]SSR!$C$6+D44*[1]SSR!$D$6+E44*[1]SSR!$E$6+F44*[1]SSR!$F$6)/1000</f>
        <v>0.5333</v>
      </c>
      <c r="L44" s="9">
        <f>(C44*[1]SSR!$C$5+D44*[1]SSR!$D$5+E44*[1]SSR!$E$5+F44*[1]SSR!$F$5)/1000</f>
        <v>0.62549999999999994</v>
      </c>
      <c r="M44" s="9">
        <f>(C44*[1]SSR!$C$4+D44*[1]SSR!$D$4+E44*[1]SSR!$E$4+F44*[1]SSR!$F$4)/1000</f>
        <v>0.51829999999999998</v>
      </c>
      <c r="N44" s="9">
        <f>(C44*[1]SSR!$C$3+D44*[1]SSR!$D$3+E44*[1]SSR!$E$3+F44*[1]SSR!$F$3)/1000</f>
        <v>0.35749999999999998</v>
      </c>
      <c r="O44" s="10">
        <f>(C44*[1]SSR!$C$2+D44*[1]SSR!$D$2+E44*[1]SSR!$E$2+F44*[1]SSR!$F$2)/1000</f>
        <v>7.4999999999999997E-2</v>
      </c>
      <c r="P44" s="9">
        <f>(C44*[1]SSR!$C$9+D44*[1]SSR!$D$9+E44*[1]SSR!$E$9+F44*[1]SSR!$F$9)/1000</f>
        <v>0.35749999999999998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45</v>
      </c>
      <c r="E45" s="2">
        <f>SUM(Calcul!AQ45:AU45)</f>
        <v>334</v>
      </c>
      <c r="F45" s="2">
        <f>SUM(Calcul!AV45:BB45)</f>
        <v>35</v>
      </c>
      <c r="G45" s="2">
        <f t="shared" si="0"/>
        <v>418</v>
      </c>
      <c r="I45" s="9">
        <f>(C45*[1]SSR!$C$9+D45*[1]SSR!$D$9+E45*[1]SSR!$E$9+F45*[1]SSR!$F$9)/1000</f>
        <v>1.2898000000000001</v>
      </c>
      <c r="J45" s="9">
        <f>(C45*[1]SSR!$C$8+D45*[1]SSR!$D$8+E45*[1]SSR!$E$8+F45*[1]SSR!$F$8)/1000</f>
        <v>1.8802999999999999</v>
      </c>
      <c r="K45" s="9">
        <f>(C45*[1]SSR!$C$7+D45*[1]SSR!$D$7+E45*[1]SSR!$E$7+F45*[1]SSR!$F$7)/1000</f>
        <v>2.2444999999999999</v>
      </c>
      <c r="L45" s="9">
        <f>(C45*[1]SSR!$C$6+D45*[1]SSR!$D$6+E45*[1]SSR!$E$6+F45*[1]SSR!$F$6)/1000</f>
        <v>1.9153</v>
      </c>
      <c r="M45" s="9">
        <f>(C45*[1]SSR!$C$5+D45*[1]SSR!$D$5+E45*[1]SSR!$E$5+F45*[1]SSR!$F$5)/1000</f>
        <v>2.2444999999999999</v>
      </c>
      <c r="N45" s="9">
        <f>(C45*[1]SSR!$C$4+D45*[1]SSR!$D$4+E45*[1]SSR!$E$4+F45*[1]SSR!$F$4)/1000</f>
        <v>1.8802999999999999</v>
      </c>
      <c r="O45" s="9">
        <f>(C45*[1]SSR!$C$3+D45*[1]SSR!$D$3+E45*[1]SSR!$E$3+F45*[1]SSR!$F$3)/1000</f>
        <v>1.2898000000000001</v>
      </c>
      <c r="P45" s="10">
        <f>(C45*[1]SSR!$C$2+D45*[1]SSR!$D$2+E45*[1]SSR!$E$2+F45*[1]SSR!$F$2)/1000</f>
        <v>0.27179999999999993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171</v>
      </c>
      <c r="E46" s="2">
        <f>SUM(Calcul!AQ46:AU46)</f>
        <v>729</v>
      </c>
      <c r="F46" s="2">
        <f>SUM(Calcul!AV46:BB46)</f>
        <v>67</v>
      </c>
      <c r="G46" s="2">
        <f t="shared" si="0"/>
        <v>990</v>
      </c>
      <c r="I46" s="14">
        <f t="shared" ref="I46:P46" si="5">SUM(I38:I45)</f>
        <v>2.9180000000000001</v>
      </c>
      <c r="J46" s="14">
        <f t="shared" si="5"/>
        <v>3.7033999999999998</v>
      </c>
      <c r="K46" s="14">
        <f t="shared" si="5"/>
        <v>4.4040999999999997</v>
      </c>
      <c r="L46" s="14">
        <f t="shared" si="5"/>
        <v>4.4314999999999998</v>
      </c>
      <c r="M46" s="14">
        <f t="shared" si="5"/>
        <v>4.5991999999999997</v>
      </c>
      <c r="N46" s="14">
        <f t="shared" si="5"/>
        <v>4.1439000000000004</v>
      </c>
      <c r="O46" s="14">
        <f t="shared" si="5"/>
        <v>3.3315999999999999</v>
      </c>
      <c r="P46" s="14">
        <f t="shared" si="5"/>
        <v>2.3247999999999998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xxN xxE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 s="11">
        <v>0</v>
      </c>
      <c r="D2" s="11">
        <v>2</v>
      </c>
      <c r="E2" s="11">
        <v>4</v>
      </c>
      <c r="F2" s="11">
        <v>4</v>
      </c>
      <c r="G2" s="11">
        <v>5</v>
      </c>
      <c r="H2" s="11">
        <v>3</v>
      </c>
      <c r="I2" s="11">
        <v>1</v>
      </c>
      <c r="J2" s="11">
        <v>1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20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18</v>
      </c>
      <c r="X2">
        <f t="shared" si="0"/>
        <v>27</v>
      </c>
      <c r="Y2">
        <f t="shared" si="0"/>
        <v>27</v>
      </c>
      <c r="Z2">
        <f t="shared" si="0"/>
        <v>20</v>
      </c>
      <c r="AA2">
        <f t="shared" si="0"/>
        <v>9</v>
      </c>
      <c r="AB2">
        <f t="shared" si="0"/>
        <v>4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18</v>
      </c>
      <c r="AQ2" s="2">
        <f t="shared" si="1"/>
        <v>27</v>
      </c>
      <c r="AR2" s="2">
        <f t="shared" si="1"/>
        <v>27</v>
      </c>
      <c r="AS2" s="2">
        <f t="shared" si="1"/>
        <v>20</v>
      </c>
      <c r="AT2" s="2">
        <f t="shared" si="1"/>
        <v>9</v>
      </c>
      <c r="AU2" s="2">
        <f t="shared" si="1"/>
        <v>4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119</v>
      </c>
    </row>
    <row r="3" spans="1:55" x14ac:dyDescent="0.25">
      <c r="A3" s="11" t="s">
        <v>37</v>
      </c>
      <c r="B3" s="11">
        <v>15</v>
      </c>
      <c r="C3" s="11">
        <v>1</v>
      </c>
      <c r="D3" s="11">
        <v>4</v>
      </c>
      <c r="E3" s="11">
        <v>6</v>
      </c>
      <c r="F3" s="11">
        <v>8</v>
      </c>
      <c r="G3" s="11">
        <v>6</v>
      </c>
      <c r="H3" s="11">
        <v>5</v>
      </c>
      <c r="I3" s="11">
        <v>2</v>
      </c>
      <c r="J3" s="11">
        <v>1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33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12</v>
      </c>
      <c r="AQ3" s="2">
        <f t="shared" si="2"/>
        <v>16</v>
      </c>
      <c r="AR3" s="2">
        <f t="shared" si="2"/>
        <v>19</v>
      </c>
      <c r="AS3" s="2">
        <f t="shared" si="2"/>
        <v>13</v>
      </c>
      <c r="AT3" s="2">
        <f t="shared" si="2"/>
        <v>6</v>
      </c>
      <c r="AU3" s="2">
        <f t="shared" si="2"/>
        <v>5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81</v>
      </c>
    </row>
    <row r="4" spans="1:55" x14ac:dyDescent="0.25">
      <c r="B4" s="11">
        <v>30</v>
      </c>
      <c r="C4" s="11">
        <v>1</v>
      </c>
      <c r="D4" s="11">
        <v>2</v>
      </c>
      <c r="E4" s="11">
        <v>5</v>
      </c>
      <c r="F4" s="11">
        <v>6</v>
      </c>
      <c r="G4" s="11">
        <v>7</v>
      </c>
      <c r="H4" s="11">
        <v>6</v>
      </c>
      <c r="I4" s="11">
        <v>2</v>
      </c>
      <c r="J4" s="11">
        <v>2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31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11</v>
      </c>
      <c r="AQ4" s="2">
        <f t="shared" si="3"/>
        <v>10</v>
      </c>
      <c r="AR4" s="2">
        <f t="shared" si="3"/>
        <v>10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1">
        <v>45</v>
      </c>
      <c r="C5" s="11">
        <v>1</v>
      </c>
      <c r="D5" s="11">
        <v>3</v>
      </c>
      <c r="E5" s="11">
        <v>3</v>
      </c>
      <c r="F5" s="11">
        <v>5</v>
      </c>
      <c r="G5" s="11">
        <v>7</v>
      </c>
      <c r="H5" s="11">
        <v>4</v>
      </c>
      <c r="I5" s="11">
        <v>2</v>
      </c>
      <c r="J5" s="11">
        <v>2</v>
      </c>
      <c r="K5" s="11">
        <v>1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28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12</v>
      </c>
      <c r="X5">
        <f t="shared" si="4"/>
        <v>16</v>
      </c>
      <c r="Y5">
        <f t="shared" si="4"/>
        <v>19</v>
      </c>
      <c r="Z5">
        <f t="shared" si="4"/>
        <v>13</v>
      </c>
      <c r="AA5">
        <f t="shared" si="4"/>
        <v>6</v>
      </c>
      <c r="AB5">
        <f t="shared" ref="AB5" si="5">J4+J5+J6</f>
        <v>5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5</v>
      </c>
      <c r="AQ5" s="2">
        <f t="shared" si="14"/>
        <v>6</v>
      </c>
      <c r="AR5" s="2">
        <f t="shared" si="14"/>
        <v>6</v>
      </c>
      <c r="AS5" s="2">
        <f t="shared" si="14"/>
        <v>4</v>
      </c>
      <c r="AT5" s="2">
        <f t="shared" si="14"/>
        <v>4</v>
      </c>
      <c r="AU5" s="2">
        <f t="shared" si="14"/>
        <v>2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35</v>
      </c>
    </row>
    <row r="6" spans="1:55" x14ac:dyDescent="0.25">
      <c r="B6" s="11">
        <v>60</v>
      </c>
      <c r="C6" s="11">
        <v>0</v>
      </c>
      <c r="D6" s="11">
        <v>2</v>
      </c>
      <c r="E6" s="11">
        <v>4</v>
      </c>
      <c r="F6" s="11">
        <v>5</v>
      </c>
      <c r="G6" s="11">
        <v>5</v>
      </c>
      <c r="H6" s="11">
        <v>3</v>
      </c>
      <c r="I6" s="11">
        <v>2</v>
      </c>
      <c r="J6" s="11">
        <v>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22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4</v>
      </c>
      <c r="AQ6" s="2">
        <f t="shared" si="15"/>
        <v>5</v>
      </c>
      <c r="AR6" s="2">
        <f t="shared" si="15"/>
        <v>3</v>
      </c>
      <c r="AS6" s="2">
        <f t="shared" si="15"/>
        <v>4</v>
      </c>
      <c r="AT6" s="2">
        <f t="shared" si="15"/>
        <v>3</v>
      </c>
      <c r="AU6" s="2">
        <f t="shared" si="15"/>
        <v>1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25</v>
      </c>
    </row>
    <row r="7" spans="1:55" x14ac:dyDescent="0.25">
      <c r="B7" s="11">
        <v>75</v>
      </c>
      <c r="C7" s="11">
        <v>1</v>
      </c>
      <c r="D7" s="11">
        <v>2</v>
      </c>
      <c r="E7" s="11">
        <v>4</v>
      </c>
      <c r="F7" s="11">
        <v>4</v>
      </c>
      <c r="G7" s="11">
        <v>4</v>
      </c>
      <c r="H7" s="11">
        <v>2</v>
      </c>
      <c r="I7" s="11">
        <v>2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20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6</v>
      </c>
      <c r="AQ7" s="2">
        <f t="shared" si="16"/>
        <v>8</v>
      </c>
      <c r="AR7" s="2">
        <f t="shared" si="16"/>
        <v>7</v>
      </c>
      <c r="AS7" s="2">
        <f t="shared" si="16"/>
        <v>5</v>
      </c>
      <c r="AT7" s="2">
        <f t="shared" si="16"/>
        <v>7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 s="11">
        <v>1</v>
      </c>
      <c r="D8" s="11">
        <v>2</v>
      </c>
      <c r="E8" s="11">
        <v>4</v>
      </c>
      <c r="F8" s="11">
        <v>4</v>
      </c>
      <c r="G8" s="11">
        <v>3</v>
      </c>
      <c r="H8" s="11">
        <v>3</v>
      </c>
      <c r="I8" s="11">
        <v>2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21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14</v>
      </c>
      <c r="AQ8" s="2">
        <f t="shared" si="32"/>
        <v>21</v>
      </c>
      <c r="AR8" s="2">
        <f t="shared" si="32"/>
        <v>30</v>
      </c>
      <c r="AS8" s="2">
        <f t="shared" si="32"/>
        <v>30</v>
      </c>
      <c r="AT8" s="2">
        <f t="shared" si="32"/>
        <v>23</v>
      </c>
      <c r="AU8" s="2">
        <f t="shared" si="32"/>
        <v>16</v>
      </c>
      <c r="AV8" s="2">
        <f t="shared" si="32"/>
        <v>12</v>
      </c>
      <c r="AW8" s="2">
        <f t="shared" si="32"/>
        <v>9</v>
      </c>
      <c r="AX8" s="2">
        <f t="shared" si="32"/>
        <v>7</v>
      </c>
      <c r="AY8" s="2">
        <f t="shared" si="32"/>
        <v>2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175</v>
      </c>
    </row>
    <row r="9" spans="1:55" x14ac:dyDescent="0.25">
      <c r="B9" s="11">
        <v>105</v>
      </c>
      <c r="C9" s="11">
        <v>0</v>
      </c>
      <c r="D9" s="11">
        <v>1</v>
      </c>
      <c r="E9" s="11">
        <v>3</v>
      </c>
      <c r="F9" s="11">
        <v>2</v>
      </c>
      <c r="G9" s="11">
        <v>3</v>
      </c>
      <c r="H9" s="11">
        <v>2</v>
      </c>
      <c r="I9" s="11">
        <v>2</v>
      </c>
      <c r="J9" s="11">
        <v>1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28</v>
      </c>
      <c r="AQ9" s="2">
        <f t="shared" si="33"/>
        <v>58</v>
      </c>
      <c r="AR9" s="2">
        <f t="shared" si="33"/>
        <v>87</v>
      </c>
      <c r="AS9" s="2">
        <f t="shared" si="33"/>
        <v>98</v>
      </c>
      <c r="AT9" s="2">
        <f t="shared" si="33"/>
        <v>72</v>
      </c>
      <c r="AU9" s="2">
        <f t="shared" si="33"/>
        <v>42</v>
      </c>
      <c r="AV9" s="2">
        <f t="shared" si="33"/>
        <v>21</v>
      </c>
      <c r="AW9" s="2">
        <f t="shared" si="33"/>
        <v>13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447</v>
      </c>
    </row>
    <row r="10" spans="1:55" x14ac:dyDescent="0.25">
      <c r="B10" s="11">
        <v>120</v>
      </c>
      <c r="C10" s="11">
        <v>1</v>
      </c>
      <c r="D10" s="11">
        <v>2</v>
      </c>
      <c r="E10" s="11">
        <v>2</v>
      </c>
      <c r="F10" s="11">
        <v>2</v>
      </c>
      <c r="G10" s="11">
        <v>3</v>
      </c>
      <c r="H10" s="11">
        <v>2</v>
      </c>
      <c r="I10" s="11">
        <v>2</v>
      </c>
      <c r="J10" s="11">
        <v>1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16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50</v>
      </c>
      <c r="AP10" s="2">
        <f t="shared" si="34"/>
        <v>98</v>
      </c>
      <c r="AQ10" s="2">
        <f t="shared" si="34"/>
        <v>151</v>
      </c>
      <c r="AR10" s="2">
        <f t="shared" si="34"/>
        <v>189</v>
      </c>
      <c r="AS10" s="2">
        <f t="shared" si="34"/>
        <v>181</v>
      </c>
      <c r="AT10" s="2">
        <f t="shared" si="34"/>
        <v>130</v>
      </c>
      <c r="AU10" s="2">
        <f t="shared" si="34"/>
        <v>78</v>
      </c>
      <c r="AV10" s="2">
        <f t="shared" si="34"/>
        <v>42</v>
      </c>
      <c r="AW10" s="2">
        <f t="shared" si="34"/>
        <v>26</v>
      </c>
      <c r="AX10" s="2">
        <f t="shared" si="34"/>
        <v>22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 s="11">
        <v>1</v>
      </c>
      <c r="D11" s="11">
        <v>1</v>
      </c>
      <c r="E11" s="11">
        <v>2</v>
      </c>
      <c r="F11" s="11">
        <v>2</v>
      </c>
      <c r="G11" s="11">
        <v>2</v>
      </c>
      <c r="H11" s="11">
        <v>1</v>
      </c>
      <c r="I11" s="11">
        <v>1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11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2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10</v>
      </c>
      <c r="AP11" s="2">
        <f t="shared" si="50"/>
        <v>16</v>
      </c>
      <c r="AQ11" s="2">
        <f t="shared" si="50"/>
        <v>22</v>
      </c>
      <c r="AR11" s="2">
        <f t="shared" si="50"/>
        <v>20</v>
      </c>
      <c r="AS11" s="2">
        <f t="shared" si="50"/>
        <v>18</v>
      </c>
      <c r="AT11" s="2">
        <f t="shared" si="50"/>
        <v>8</v>
      </c>
      <c r="AU11" s="2">
        <f t="shared" si="50"/>
        <v>5</v>
      </c>
      <c r="AV11" s="2">
        <f t="shared" si="50"/>
        <v>3</v>
      </c>
      <c r="AW11" s="2">
        <f t="shared" si="50"/>
        <v>2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 s="11">
        <v>1</v>
      </c>
      <c r="D12" s="11">
        <v>1</v>
      </c>
      <c r="E12" s="11">
        <v>1</v>
      </c>
      <c r="F12" s="11">
        <v>2</v>
      </c>
      <c r="G12" s="11">
        <v>1</v>
      </c>
      <c r="H12" s="11">
        <v>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8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14</v>
      </c>
      <c r="AQ12" s="2">
        <f t="shared" si="51"/>
        <v>22</v>
      </c>
      <c r="AR12" s="2">
        <f t="shared" si="51"/>
        <v>20</v>
      </c>
      <c r="AS12" s="2">
        <f t="shared" si="51"/>
        <v>16</v>
      </c>
      <c r="AT12" s="2">
        <f t="shared" si="51"/>
        <v>7</v>
      </c>
      <c r="AU12" s="2">
        <f t="shared" si="51"/>
        <v>7</v>
      </c>
      <c r="AV12" s="2">
        <f t="shared" si="51"/>
        <v>2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102</v>
      </c>
    </row>
    <row r="13" spans="1:55" x14ac:dyDescent="0.25">
      <c r="B13" s="11">
        <v>165</v>
      </c>
      <c r="C13" s="11">
        <v>1</v>
      </c>
      <c r="D13" s="11">
        <v>1</v>
      </c>
      <c r="E13" s="11">
        <v>1</v>
      </c>
      <c r="F13" s="11">
        <v>2</v>
      </c>
      <c r="G13" s="11">
        <v>1</v>
      </c>
      <c r="H13" s="11">
        <v>1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8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16</v>
      </c>
      <c r="AQ13" s="2">
        <f t="shared" si="52"/>
        <v>16</v>
      </c>
      <c r="AR13" s="2">
        <f t="shared" si="52"/>
        <v>17</v>
      </c>
      <c r="AS13" s="2">
        <f t="shared" si="52"/>
        <v>12</v>
      </c>
      <c r="AT13" s="2">
        <f t="shared" si="52"/>
        <v>12</v>
      </c>
      <c r="AU13" s="2">
        <f t="shared" si="52"/>
        <v>4</v>
      </c>
      <c r="AV13" s="2">
        <f t="shared" si="52"/>
        <v>4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95</v>
      </c>
    </row>
    <row r="14" spans="1:55" x14ac:dyDescent="0.25">
      <c r="B14" s="11">
        <v>180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8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5</v>
      </c>
      <c r="Y14">
        <f t="shared" ref="Y14" si="56">G13+G14+G15</f>
        <v>3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1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25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8</v>
      </c>
      <c r="AP14" s="2">
        <f t="shared" si="68"/>
        <v>6</v>
      </c>
      <c r="AQ14" s="2">
        <f t="shared" si="68"/>
        <v>7</v>
      </c>
      <c r="AR14" s="2">
        <f t="shared" si="68"/>
        <v>10</v>
      </c>
      <c r="AS14" s="2">
        <f t="shared" si="68"/>
        <v>7</v>
      </c>
      <c r="AT14" s="2">
        <f t="shared" si="68"/>
        <v>7</v>
      </c>
      <c r="AU14" s="2">
        <f t="shared" si="68"/>
        <v>3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52</v>
      </c>
    </row>
    <row r="15" spans="1:55" x14ac:dyDescent="0.25">
      <c r="B15" s="11">
        <v>195</v>
      </c>
      <c r="C15" s="11">
        <v>0</v>
      </c>
      <c r="D15" s="11">
        <v>1</v>
      </c>
      <c r="E15" s="11">
        <v>2</v>
      </c>
      <c r="F15" s="11">
        <v>2</v>
      </c>
      <c r="G15" s="11">
        <v>1</v>
      </c>
      <c r="H15" s="11">
        <v>1</v>
      </c>
      <c r="I15" s="11">
        <v>1</v>
      </c>
      <c r="J15" s="11">
        <v>1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9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7</v>
      </c>
      <c r="AQ15" s="2">
        <f t="shared" si="69"/>
        <v>10</v>
      </c>
      <c r="AR15" s="2">
        <f t="shared" si="69"/>
        <v>6</v>
      </c>
      <c r="AS15" s="2">
        <f t="shared" si="69"/>
        <v>6</v>
      </c>
      <c r="AT15" s="2">
        <f t="shared" si="69"/>
        <v>6</v>
      </c>
      <c r="AU15" s="2">
        <f t="shared" si="69"/>
        <v>2</v>
      </c>
      <c r="AV15" s="2">
        <f t="shared" si="69"/>
        <v>2</v>
      </c>
      <c r="AW15" s="2">
        <f t="shared" si="69"/>
        <v>0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49</v>
      </c>
    </row>
    <row r="16" spans="1:55" x14ac:dyDescent="0.25">
      <c r="B16" s="11">
        <v>210</v>
      </c>
      <c r="C16" s="11">
        <v>0</v>
      </c>
      <c r="D16" s="11">
        <v>1</v>
      </c>
      <c r="E16" s="11">
        <v>2</v>
      </c>
      <c r="F16" s="11">
        <v>2</v>
      </c>
      <c r="G16" s="11">
        <v>2</v>
      </c>
      <c r="H16" s="11">
        <v>1</v>
      </c>
      <c r="I16" s="11">
        <v>2</v>
      </c>
      <c r="J16" s="11">
        <v>1</v>
      </c>
      <c r="K16" s="11">
        <v>1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13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10</v>
      </c>
      <c r="AQ16" s="2">
        <f t="shared" si="70"/>
        <v>18</v>
      </c>
      <c r="AR16" s="2">
        <f t="shared" si="70"/>
        <v>16</v>
      </c>
      <c r="AS16" s="2">
        <f t="shared" si="70"/>
        <v>14</v>
      </c>
      <c r="AT16" s="2">
        <f t="shared" si="70"/>
        <v>21</v>
      </c>
      <c r="AU16" s="2">
        <f t="shared" si="70"/>
        <v>12</v>
      </c>
      <c r="AV16" s="2">
        <f t="shared" si="70"/>
        <v>11</v>
      </c>
      <c r="AW16" s="2">
        <f t="shared" si="70"/>
        <v>9</v>
      </c>
      <c r="AX16" s="2">
        <f t="shared" si="70"/>
        <v>11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137</v>
      </c>
    </row>
    <row r="17" spans="1:55" x14ac:dyDescent="0.25">
      <c r="B17" s="11">
        <v>225</v>
      </c>
      <c r="C17" s="11">
        <v>0</v>
      </c>
      <c r="D17" s="11">
        <v>1</v>
      </c>
      <c r="E17" s="11">
        <v>2</v>
      </c>
      <c r="F17" s="11">
        <v>2</v>
      </c>
      <c r="G17" s="11">
        <v>2</v>
      </c>
      <c r="H17" s="11">
        <v>2</v>
      </c>
      <c r="I17" s="11">
        <v>2</v>
      </c>
      <c r="J17" s="11">
        <v>2</v>
      </c>
      <c r="K17" s="11">
        <v>1</v>
      </c>
      <c r="L17" s="11">
        <v>1</v>
      </c>
      <c r="M17" s="11">
        <v>1</v>
      </c>
      <c r="N17" s="11">
        <v>1</v>
      </c>
      <c r="O17" s="11">
        <v>0</v>
      </c>
      <c r="P17" s="11">
        <v>0</v>
      </c>
      <c r="Q17" s="11">
        <v>0</v>
      </c>
      <c r="R17" s="11">
        <v>17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5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16</v>
      </c>
      <c r="AR17" s="2">
        <f t="shared" si="86"/>
        <v>24</v>
      </c>
      <c r="AS17" s="2">
        <f t="shared" si="86"/>
        <v>27</v>
      </c>
      <c r="AT17" s="2">
        <f t="shared" si="86"/>
        <v>23</v>
      </c>
      <c r="AU17" s="2">
        <f t="shared" si="86"/>
        <v>25</v>
      </c>
      <c r="AV17" s="2">
        <f t="shared" si="86"/>
        <v>19</v>
      </c>
      <c r="AW17" s="2">
        <f t="shared" si="86"/>
        <v>16</v>
      </c>
      <c r="AX17" s="2">
        <f t="shared" si="86"/>
        <v>17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194</v>
      </c>
    </row>
    <row r="18" spans="1:55" x14ac:dyDescent="0.25">
      <c r="B18" s="11">
        <v>240</v>
      </c>
      <c r="C18" s="11">
        <v>0</v>
      </c>
      <c r="D18" s="11">
        <v>2</v>
      </c>
      <c r="E18" s="11">
        <v>2</v>
      </c>
      <c r="F18" s="11">
        <v>4</v>
      </c>
      <c r="G18" s="11">
        <v>3</v>
      </c>
      <c r="H18" s="11">
        <v>2</v>
      </c>
      <c r="I18" s="11">
        <v>3</v>
      </c>
      <c r="J18" s="11">
        <v>2</v>
      </c>
      <c r="K18" s="11">
        <v>2</v>
      </c>
      <c r="L18" s="11">
        <v>2</v>
      </c>
      <c r="M18" s="11">
        <v>2</v>
      </c>
      <c r="N18" s="11">
        <v>1</v>
      </c>
      <c r="O18" s="11">
        <v>0</v>
      </c>
      <c r="P18" s="11">
        <v>0</v>
      </c>
      <c r="Q18" s="11">
        <v>0</v>
      </c>
      <c r="R18" s="11">
        <v>25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20</v>
      </c>
      <c r="AQ18" s="2">
        <f t="shared" si="87"/>
        <v>25</v>
      </c>
      <c r="AR18" s="2">
        <f t="shared" si="87"/>
        <v>33</v>
      </c>
      <c r="AS18" s="2">
        <f t="shared" si="87"/>
        <v>34</v>
      </c>
      <c r="AT18" s="2">
        <f t="shared" si="87"/>
        <v>33</v>
      </c>
      <c r="AU18" s="2">
        <f t="shared" si="87"/>
        <v>29</v>
      </c>
      <c r="AV18" s="2">
        <f t="shared" si="87"/>
        <v>24</v>
      </c>
      <c r="AW18" s="2">
        <f t="shared" si="87"/>
        <v>20</v>
      </c>
      <c r="AX18" s="2">
        <f t="shared" si="87"/>
        <v>17</v>
      </c>
      <c r="AY18" s="2">
        <f t="shared" si="87"/>
        <v>7</v>
      </c>
      <c r="AZ18" s="2">
        <f t="shared" si="87"/>
        <v>4</v>
      </c>
      <c r="BA18" s="2">
        <f t="shared" si="87"/>
        <v>3</v>
      </c>
      <c r="BB18" s="2">
        <f t="shared" si="87"/>
        <v>0</v>
      </c>
      <c r="BC18" s="2">
        <f t="shared" si="87"/>
        <v>261</v>
      </c>
    </row>
    <row r="19" spans="1:55" x14ac:dyDescent="0.25">
      <c r="B19" s="11">
        <v>255</v>
      </c>
      <c r="C19" s="11">
        <v>1</v>
      </c>
      <c r="D19" s="11">
        <v>2</v>
      </c>
      <c r="E19" s="11">
        <v>3</v>
      </c>
      <c r="F19" s="11">
        <v>3</v>
      </c>
      <c r="G19" s="11">
        <v>4</v>
      </c>
      <c r="H19" s="11">
        <v>4</v>
      </c>
      <c r="I19" s="11">
        <v>4</v>
      </c>
      <c r="J19" s="11">
        <v>2</v>
      </c>
      <c r="K19" s="11">
        <v>3</v>
      </c>
      <c r="L19" s="11">
        <v>2</v>
      </c>
      <c r="M19" s="11">
        <v>2</v>
      </c>
      <c r="N19" s="11">
        <v>1</v>
      </c>
      <c r="O19" s="11">
        <v>1</v>
      </c>
      <c r="P19" s="11">
        <v>0</v>
      </c>
      <c r="Q19" s="11">
        <v>0</v>
      </c>
      <c r="R19" s="11">
        <v>32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66</v>
      </c>
      <c r="AP19" s="2">
        <f t="shared" si="88"/>
        <v>101</v>
      </c>
      <c r="AQ19" s="2">
        <f t="shared" si="88"/>
        <v>136</v>
      </c>
      <c r="AR19" s="2">
        <f t="shared" si="88"/>
        <v>146</v>
      </c>
      <c r="AS19" s="2">
        <f t="shared" si="88"/>
        <v>134</v>
      </c>
      <c r="AT19" s="2">
        <f t="shared" si="88"/>
        <v>117</v>
      </c>
      <c r="AU19" s="2">
        <f t="shared" si="88"/>
        <v>87</v>
      </c>
      <c r="AV19" s="2">
        <f t="shared" si="88"/>
        <v>66</v>
      </c>
      <c r="AW19" s="2">
        <f t="shared" si="88"/>
        <v>49</v>
      </c>
      <c r="AX19" s="2">
        <f t="shared" si="88"/>
        <v>51</v>
      </c>
      <c r="AY19" s="2">
        <f t="shared" si="88"/>
        <v>17</v>
      </c>
      <c r="AZ19" s="2">
        <f t="shared" si="88"/>
        <v>6</v>
      </c>
      <c r="BA19" s="2">
        <f t="shared" si="88"/>
        <v>3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 s="11">
        <v>1</v>
      </c>
      <c r="D20" s="11">
        <v>2</v>
      </c>
      <c r="E20" s="11">
        <v>4</v>
      </c>
      <c r="F20" s="11">
        <v>7</v>
      </c>
      <c r="G20" s="11">
        <v>8</v>
      </c>
      <c r="H20" s="11">
        <v>6</v>
      </c>
      <c r="I20" s="11">
        <v>5</v>
      </c>
      <c r="J20" s="11">
        <v>4</v>
      </c>
      <c r="K20" s="11">
        <v>3</v>
      </c>
      <c r="L20" s="11">
        <v>3</v>
      </c>
      <c r="M20" s="11">
        <v>2</v>
      </c>
      <c r="N20" s="11">
        <v>0</v>
      </c>
      <c r="O20" s="11">
        <v>0</v>
      </c>
      <c r="P20" s="11">
        <v>0</v>
      </c>
      <c r="Q20" s="11">
        <v>0</v>
      </c>
      <c r="R20" s="11">
        <v>45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14</v>
      </c>
      <c r="X20">
        <f t="shared" ref="X20" si="91">F19+F20+F21</f>
        <v>21</v>
      </c>
      <c r="Y20">
        <f t="shared" ref="Y20" si="92">G19+G20+G21</f>
        <v>30</v>
      </c>
      <c r="Z20">
        <f t="shared" ref="Z20" si="93">H19+H20+H21</f>
        <v>30</v>
      </c>
      <c r="AA20">
        <f t="shared" ref="AA20" si="94">I19+I20+I21</f>
        <v>23</v>
      </c>
      <c r="AB20">
        <f t="shared" ref="AB20" si="95">J19+J20+J21</f>
        <v>16</v>
      </c>
      <c r="AC20">
        <f t="shared" ref="AC20" si="96">K19+K20+K21</f>
        <v>12</v>
      </c>
      <c r="AD20">
        <f t="shared" ref="AD20" si="97">L19+L20+L21</f>
        <v>9</v>
      </c>
      <c r="AE20">
        <f t="shared" ref="AE20" si="98">M19+M20+M21</f>
        <v>7</v>
      </c>
      <c r="AF20">
        <f t="shared" ref="AF20" si="99">N19+N20+N21</f>
        <v>2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175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28</v>
      </c>
      <c r="AQ20" s="2">
        <f t="shared" si="104"/>
        <v>28</v>
      </c>
      <c r="AR20" s="2">
        <f t="shared" si="104"/>
        <v>25</v>
      </c>
      <c r="AS20" s="2">
        <f t="shared" si="104"/>
        <v>15</v>
      </c>
      <c r="AT20" s="2">
        <f t="shared" si="104"/>
        <v>7</v>
      </c>
      <c r="AU20" s="2">
        <f t="shared" si="104"/>
        <v>4</v>
      </c>
      <c r="AV20" s="2">
        <f t="shared" si="104"/>
        <v>1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118</v>
      </c>
    </row>
    <row r="21" spans="1:55" x14ac:dyDescent="0.25">
      <c r="B21" s="11">
        <v>285</v>
      </c>
      <c r="C21" s="11">
        <v>1</v>
      </c>
      <c r="D21" s="11">
        <v>3</v>
      </c>
      <c r="E21" s="11">
        <v>7</v>
      </c>
      <c r="F21" s="11">
        <v>11</v>
      </c>
      <c r="G21" s="11">
        <v>18</v>
      </c>
      <c r="H21" s="11">
        <v>20</v>
      </c>
      <c r="I21" s="11">
        <v>14</v>
      </c>
      <c r="J21" s="11">
        <v>10</v>
      </c>
      <c r="K21" s="11">
        <v>6</v>
      </c>
      <c r="L21" s="11">
        <v>4</v>
      </c>
      <c r="M21" s="11">
        <v>3</v>
      </c>
      <c r="N21" s="11">
        <v>1</v>
      </c>
      <c r="O21" s="11">
        <v>0</v>
      </c>
      <c r="P21" s="11">
        <v>0</v>
      </c>
      <c r="Q21" s="11">
        <v>0</v>
      </c>
      <c r="R21" s="11">
        <v>98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16</v>
      </c>
      <c r="AQ21" s="2">
        <f t="shared" si="105"/>
        <v>22</v>
      </c>
      <c r="AR21" s="2">
        <f t="shared" si="105"/>
        <v>22</v>
      </c>
      <c r="AS21" s="2">
        <f t="shared" si="105"/>
        <v>10</v>
      </c>
      <c r="AT21" s="2">
        <f t="shared" si="105"/>
        <v>3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82</v>
      </c>
    </row>
    <row r="22" spans="1:55" x14ac:dyDescent="0.25">
      <c r="B22" s="11">
        <v>300</v>
      </c>
      <c r="C22" s="11">
        <v>1</v>
      </c>
      <c r="D22" s="11">
        <v>4</v>
      </c>
      <c r="E22" s="11">
        <v>10</v>
      </c>
      <c r="F22" s="11">
        <v>18</v>
      </c>
      <c r="G22" s="11">
        <v>30</v>
      </c>
      <c r="H22" s="11">
        <v>37</v>
      </c>
      <c r="I22" s="11">
        <v>31</v>
      </c>
      <c r="J22" s="11">
        <v>20</v>
      </c>
      <c r="K22" s="11">
        <v>10</v>
      </c>
      <c r="L22" s="11">
        <v>6</v>
      </c>
      <c r="M22" s="11">
        <v>5</v>
      </c>
      <c r="N22" s="11">
        <v>1</v>
      </c>
      <c r="O22" s="11">
        <v>1</v>
      </c>
      <c r="P22" s="11">
        <v>0</v>
      </c>
      <c r="Q22" s="11">
        <v>0</v>
      </c>
      <c r="R22" s="11">
        <v>174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13</v>
      </c>
      <c r="AQ22" s="2">
        <f t="shared" si="106"/>
        <v>12</v>
      </c>
      <c r="AR22" s="2">
        <f t="shared" si="106"/>
        <v>10</v>
      </c>
      <c r="AS22" s="2">
        <f t="shared" si="106"/>
        <v>9</v>
      </c>
      <c r="AT22" s="2">
        <f t="shared" si="106"/>
        <v>6</v>
      </c>
      <c r="AU22" s="2">
        <f t="shared" si="106"/>
        <v>4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66</v>
      </c>
    </row>
    <row r="23" spans="1:55" x14ac:dyDescent="0.25">
      <c r="B23" s="11">
        <v>315</v>
      </c>
      <c r="C23" s="11">
        <v>1</v>
      </c>
      <c r="D23" s="11">
        <v>3</v>
      </c>
      <c r="E23" s="11">
        <v>9</v>
      </c>
      <c r="F23" s="11">
        <v>20</v>
      </c>
      <c r="G23" s="11">
        <v>32</v>
      </c>
      <c r="H23" s="11">
        <v>38</v>
      </c>
      <c r="I23" s="11">
        <v>28</v>
      </c>
      <c r="J23" s="11">
        <v>14</v>
      </c>
      <c r="K23" s="11">
        <v>7</v>
      </c>
      <c r="L23" s="11">
        <v>5</v>
      </c>
      <c r="M23" s="11">
        <v>3</v>
      </c>
      <c r="N23" s="11">
        <v>1</v>
      </c>
      <c r="O23" s="11">
        <v>0</v>
      </c>
      <c r="P23" s="11">
        <v>0</v>
      </c>
      <c r="Q23" s="11">
        <v>0</v>
      </c>
      <c r="R23" s="11">
        <v>161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28</v>
      </c>
      <c r="X23">
        <f t="shared" ref="X23" si="109">F22+F23+F24</f>
        <v>58</v>
      </c>
      <c r="Y23">
        <f t="shared" ref="Y23" si="110">G22+G23+G24</f>
        <v>87</v>
      </c>
      <c r="Z23">
        <f t="shared" ref="Z23" si="111">H22+H23+H24</f>
        <v>98</v>
      </c>
      <c r="AA23">
        <f t="shared" ref="AA23" si="112">I22+I23+I24</f>
        <v>72</v>
      </c>
      <c r="AB23">
        <f t="shared" ref="AB23" si="113">J22+J23+J24</f>
        <v>42</v>
      </c>
      <c r="AC23">
        <f t="shared" ref="AC23" si="114">K22+K23+K24</f>
        <v>21</v>
      </c>
      <c r="AD23">
        <f t="shared" ref="AD23" si="115">L22+L23+L24</f>
        <v>13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447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3</v>
      </c>
      <c r="AP23" s="2">
        <f t="shared" si="122"/>
        <v>10</v>
      </c>
      <c r="AQ23" s="2">
        <f t="shared" si="122"/>
        <v>8</v>
      </c>
      <c r="AR23" s="2">
        <f t="shared" si="122"/>
        <v>5</v>
      </c>
      <c r="AS23" s="2">
        <f t="shared" si="122"/>
        <v>3</v>
      </c>
      <c r="AT23" s="2">
        <f t="shared" si="122"/>
        <v>5</v>
      </c>
      <c r="AU23" s="2">
        <f t="shared" si="122"/>
        <v>6</v>
      </c>
      <c r="AV23" s="2">
        <f t="shared" si="122"/>
        <v>2</v>
      </c>
      <c r="AW23" s="2">
        <f t="shared" si="122"/>
        <v>3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48</v>
      </c>
    </row>
    <row r="24" spans="1:55" x14ac:dyDescent="0.25">
      <c r="B24" s="11">
        <v>330</v>
      </c>
      <c r="C24" s="11">
        <v>1</v>
      </c>
      <c r="D24" s="11">
        <v>4</v>
      </c>
      <c r="E24" s="11">
        <v>9</v>
      </c>
      <c r="F24" s="11">
        <v>20</v>
      </c>
      <c r="G24" s="11">
        <v>25</v>
      </c>
      <c r="H24" s="11">
        <v>23</v>
      </c>
      <c r="I24" s="11">
        <v>13</v>
      </c>
      <c r="J24" s="11">
        <v>8</v>
      </c>
      <c r="K24" s="11">
        <v>4</v>
      </c>
      <c r="L24" s="11">
        <v>2</v>
      </c>
      <c r="M24" s="11">
        <v>2</v>
      </c>
      <c r="N24" s="11">
        <v>1</v>
      </c>
      <c r="O24" s="11">
        <v>0</v>
      </c>
      <c r="P24" s="11">
        <v>0</v>
      </c>
      <c r="Q24" s="11">
        <v>0</v>
      </c>
      <c r="R24" s="11">
        <v>112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4</v>
      </c>
      <c r="AQ24" s="2">
        <f t="shared" si="123"/>
        <v>6</v>
      </c>
      <c r="AR24" s="2">
        <f t="shared" si="123"/>
        <v>5</v>
      </c>
      <c r="AS24" s="2">
        <f t="shared" si="123"/>
        <v>3</v>
      </c>
      <c r="AT24" s="2">
        <f t="shared" si="123"/>
        <v>2</v>
      </c>
      <c r="AU24" s="2">
        <f t="shared" si="123"/>
        <v>0</v>
      </c>
      <c r="AV24" s="2">
        <f t="shared" si="123"/>
        <v>0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28</v>
      </c>
    </row>
    <row r="25" spans="1:55" x14ac:dyDescent="0.25">
      <c r="B25" s="11">
        <v>345</v>
      </c>
      <c r="C25" s="11">
        <v>1</v>
      </c>
      <c r="D25" s="11">
        <v>3</v>
      </c>
      <c r="E25" s="11">
        <v>8</v>
      </c>
      <c r="F25" s="11">
        <v>15</v>
      </c>
      <c r="G25" s="11">
        <v>16</v>
      </c>
      <c r="H25" s="11">
        <v>12</v>
      </c>
      <c r="I25" s="11">
        <v>6</v>
      </c>
      <c r="J25" s="11">
        <v>2</v>
      </c>
      <c r="K25" s="11">
        <v>1</v>
      </c>
      <c r="L25" s="11">
        <v>1</v>
      </c>
      <c r="M25" s="11">
        <v>1</v>
      </c>
      <c r="N25" s="11">
        <v>0</v>
      </c>
      <c r="O25" s="11">
        <v>0</v>
      </c>
      <c r="P25" s="11">
        <v>0</v>
      </c>
      <c r="Q25" s="11">
        <v>0</v>
      </c>
      <c r="R25" s="11">
        <v>66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6</v>
      </c>
      <c r="AP25" s="2">
        <f t="shared" si="124"/>
        <v>5</v>
      </c>
      <c r="AQ25" s="2">
        <f t="shared" si="124"/>
        <v>6</v>
      </c>
      <c r="AR25" s="2">
        <f t="shared" si="124"/>
        <v>2</v>
      </c>
      <c r="AS25" s="2">
        <f t="shared" si="124"/>
        <v>4</v>
      </c>
      <c r="AT25" s="2">
        <f t="shared" si="124"/>
        <v>3</v>
      </c>
      <c r="AU25" s="2">
        <f t="shared" si="124"/>
        <v>0</v>
      </c>
      <c r="AV25" s="2">
        <f t="shared" si="124"/>
        <v>2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31</v>
      </c>
    </row>
    <row r="26" spans="1:55" x14ac:dyDescent="0.25">
      <c r="B26" s="11" t="s">
        <v>16</v>
      </c>
      <c r="C26" s="11">
        <v>17</v>
      </c>
      <c r="D26" s="11">
        <v>50</v>
      </c>
      <c r="E26" s="11">
        <v>98</v>
      </c>
      <c r="F26" s="11">
        <v>151</v>
      </c>
      <c r="G26" s="11">
        <v>189</v>
      </c>
      <c r="H26" s="11">
        <v>181</v>
      </c>
      <c r="I26" s="11">
        <v>130</v>
      </c>
      <c r="J26" s="11">
        <v>78</v>
      </c>
      <c r="K26" s="11">
        <v>42</v>
      </c>
      <c r="L26" s="11">
        <v>26</v>
      </c>
      <c r="M26" s="11">
        <v>22</v>
      </c>
      <c r="N26" s="11">
        <v>7</v>
      </c>
      <c r="O26" s="11">
        <v>2</v>
      </c>
      <c r="P26" s="11">
        <v>0</v>
      </c>
      <c r="Q26" s="11">
        <v>0</v>
      </c>
      <c r="R26" s="11">
        <v>993</v>
      </c>
      <c r="T26" t="str">
        <f>B26</f>
        <v>Total</v>
      </c>
      <c r="U26">
        <f>SUM(U2:U25)</f>
        <v>17</v>
      </c>
      <c r="V26">
        <f t="shared" ref="V26:AJ26" si="125">SUM(V2:V25)</f>
        <v>50</v>
      </c>
      <c r="W26">
        <f t="shared" si="125"/>
        <v>98</v>
      </c>
      <c r="X26">
        <f t="shared" si="125"/>
        <v>151</v>
      </c>
      <c r="Y26">
        <f t="shared" si="125"/>
        <v>189</v>
      </c>
      <c r="Z26">
        <f t="shared" si="125"/>
        <v>181</v>
      </c>
      <c r="AA26">
        <f t="shared" si="125"/>
        <v>130</v>
      </c>
      <c r="AB26">
        <f t="shared" si="125"/>
        <v>78</v>
      </c>
      <c r="AC26">
        <f t="shared" si="125"/>
        <v>42</v>
      </c>
      <c r="AD26">
        <f t="shared" si="125"/>
        <v>26</v>
      </c>
      <c r="AE26">
        <f t="shared" si="125"/>
        <v>22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4</v>
      </c>
      <c r="AP26" s="2">
        <f t="shared" si="126"/>
        <v>17</v>
      </c>
      <c r="AQ26" s="2">
        <f t="shared" si="126"/>
        <v>26</v>
      </c>
      <c r="AR26" s="2">
        <f t="shared" si="126"/>
        <v>28</v>
      </c>
      <c r="AS26" s="2">
        <f t="shared" si="126"/>
        <v>37</v>
      </c>
      <c r="AT26" s="2">
        <f t="shared" si="126"/>
        <v>24</v>
      </c>
      <c r="AU26" s="2">
        <f t="shared" si="126"/>
        <v>18</v>
      </c>
      <c r="AV26" s="2">
        <f t="shared" si="126"/>
        <v>12</v>
      </c>
      <c r="AW26" s="2">
        <f t="shared" si="126"/>
        <v>10</v>
      </c>
      <c r="AX26" s="2">
        <f t="shared" si="126"/>
        <v>10</v>
      </c>
      <c r="AY26" s="2">
        <f t="shared" si="126"/>
        <v>3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194</v>
      </c>
    </row>
    <row r="27" spans="1:55" x14ac:dyDescent="0.25">
      <c r="A27" t="s">
        <v>19</v>
      </c>
      <c r="B27" s="11">
        <v>0</v>
      </c>
      <c r="C27" s="11">
        <v>0</v>
      </c>
      <c r="D27" s="11">
        <v>2</v>
      </c>
      <c r="E27" s="11">
        <v>5</v>
      </c>
      <c r="F27" s="11">
        <v>5</v>
      </c>
      <c r="G27" s="11">
        <v>3</v>
      </c>
      <c r="H27" s="11">
        <v>3</v>
      </c>
      <c r="I27" s="11">
        <v>1</v>
      </c>
      <c r="J27" s="11">
        <v>1</v>
      </c>
      <c r="K27" s="11">
        <v>1</v>
      </c>
      <c r="L27" s="11">
        <v>0</v>
      </c>
      <c r="M27" s="11">
        <v>1</v>
      </c>
      <c r="N27" s="11">
        <v>0</v>
      </c>
      <c r="O27" s="11">
        <v>0</v>
      </c>
      <c r="P27" s="11">
        <v>0</v>
      </c>
      <c r="Q27" s="11">
        <v>0</v>
      </c>
      <c r="R27" s="11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10</v>
      </c>
      <c r="W27">
        <f t="shared" ref="W27" si="129">E50+E27+E28</f>
        <v>16</v>
      </c>
      <c r="X27">
        <f t="shared" ref="X27" si="130">F50+F27+F28</f>
        <v>22</v>
      </c>
      <c r="Y27">
        <f t="shared" ref="Y27" si="131">G50+G27+G28</f>
        <v>20</v>
      </c>
      <c r="Z27">
        <f t="shared" ref="Z27" si="132">H50+H27+H28</f>
        <v>18</v>
      </c>
      <c r="AA27">
        <f t="shared" ref="AA27" si="133">I50+I27+I28</f>
        <v>8</v>
      </c>
      <c r="AB27">
        <f t="shared" ref="AB27" si="134">J50+J27+J28</f>
        <v>5</v>
      </c>
      <c r="AC27">
        <f t="shared" ref="AC27" si="135">K50+K27+K28</f>
        <v>3</v>
      </c>
      <c r="AD27">
        <f t="shared" ref="AD27" si="136">L50+L27+L28</f>
        <v>2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38</v>
      </c>
      <c r="AQ27" s="2">
        <f t="shared" si="143"/>
        <v>51</v>
      </c>
      <c r="AR27" s="2">
        <f t="shared" si="143"/>
        <v>73</v>
      </c>
      <c r="AS27" s="2">
        <f t="shared" si="143"/>
        <v>80</v>
      </c>
      <c r="AT27" s="2">
        <f t="shared" si="143"/>
        <v>57</v>
      </c>
      <c r="AU27" s="2">
        <f t="shared" si="143"/>
        <v>41</v>
      </c>
      <c r="AV27" s="2">
        <f t="shared" si="143"/>
        <v>22</v>
      </c>
      <c r="AW27" s="2">
        <f t="shared" si="143"/>
        <v>15</v>
      </c>
      <c r="AX27" s="2">
        <f t="shared" si="143"/>
        <v>11</v>
      </c>
      <c r="AY27" s="2">
        <f t="shared" si="143"/>
        <v>1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409</v>
      </c>
    </row>
    <row r="28" spans="1:55" x14ac:dyDescent="0.25">
      <c r="A28" s="11" t="s">
        <v>37</v>
      </c>
      <c r="B28" s="11">
        <v>15</v>
      </c>
      <c r="C28" s="11">
        <v>1</v>
      </c>
      <c r="D28" s="11">
        <v>5</v>
      </c>
      <c r="E28" s="11">
        <v>5</v>
      </c>
      <c r="F28" s="11">
        <v>9</v>
      </c>
      <c r="G28" s="11">
        <v>7</v>
      </c>
      <c r="H28" s="11">
        <v>8</v>
      </c>
      <c r="I28" s="11">
        <v>2</v>
      </c>
      <c r="J28" s="11">
        <v>1</v>
      </c>
      <c r="K28" s="11">
        <v>0</v>
      </c>
      <c r="L28" s="11">
        <v>1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39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52</v>
      </c>
      <c r="AP28" s="2">
        <f t="shared" si="144"/>
        <v>131</v>
      </c>
      <c r="AQ28" s="2">
        <f t="shared" si="144"/>
        <v>159</v>
      </c>
      <c r="AR28" s="2">
        <f t="shared" si="144"/>
        <v>170</v>
      </c>
      <c r="AS28" s="2">
        <f t="shared" si="144"/>
        <v>161</v>
      </c>
      <c r="AT28" s="2">
        <f t="shared" si="144"/>
        <v>107</v>
      </c>
      <c r="AU28" s="2">
        <f t="shared" si="144"/>
        <v>76</v>
      </c>
      <c r="AV28" s="2">
        <f t="shared" si="144"/>
        <v>42</v>
      </c>
      <c r="AW28" s="2">
        <f t="shared" si="144"/>
        <v>33</v>
      </c>
      <c r="AX28" s="2">
        <f t="shared" si="144"/>
        <v>22</v>
      </c>
      <c r="AY28" s="2">
        <f t="shared" si="144"/>
        <v>4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976</v>
      </c>
    </row>
    <row r="29" spans="1:55" x14ac:dyDescent="0.25">
      <c r="B29" s="11">
        <v>30</v>
      </c>
      <c r="C29" s="11">
        <v>1</v>
      </c>
      <c r="D29" s="11">
        <v>3</v>
      </c>
      <c r="E29" s="11">
        <v>6</v>
      </c>
      <c r="F29" s="11">
        <v>8</v>
      </c>
      <c r="G29" s="11">
        <v>8</v>
      </c>
      <c r="H29" s="11">
        <v>7</v>
      </c>
      <c r="I29" s="11">
        <v>2</v>
      </c>
      <c r="J29" s="11">
        <v>2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38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2</v>
      </c>
      <c r="AP29" s="2">
        <f t="shared" si="145"/>
        <v>7</v>
      </c>
      <c r="AQ29" s="2">
        <f t="shared" si="145"/>
        <v>14</v>
      </c>
      <c r="AR29" s="2">
        <f t="shared" si="145"/>
        <v>14</v>
      </c>
      <c r="AS29" s="2">
        <f t="shared" si="145"/>
        <v>10</v>
      </c>
      <c r="AT29" s="2">
        <f t="shared" si="145"/>
        <v>9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58</v>
      </c>
    </row>
    <row r="30" spans="1:55" x14ac:dyDescent="0.25">
      <c r="B30" s="11">
        <v>45</v>
      </c>
      <c r="C30" s="11">
        <v>1</v>
      </c>
      <c r="D30" s="11">
        <v>4</v>
      </c>
      <c r="E30" s="11">
        <v>3</v>
      </c>
      <c r="F30" s="11">
        <v>7</v>
      </c>
      <c r="G30" s="11">
        <v>6</v>
      </c>
      <c r="H30" s="11">
        <v>5</v>
      </c>
      <c r="I30" s="11">
        <v>3</v>
      </c>
      <c r="J30" s="11">
        <v>3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33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14</v>
      </c>
      <c r="X30">
        <f t="shared" ref="X30" si="149">F29+F30+F31</f>
        <v>22</v>
      </c>
      <c r="Y30">
        <f t="shared" ref="Y30" si="150">G29+G30+G31</f>
        <v>20</v>
      </c>
      <c r="Z30">
        <f t="shared" ref="Z30" si="151">H29+H30+H31</f>
        <v>16</v>
      </c>
      <c r="AA30">
        <f t="shared" ref="AA30" si="152">I29+I30+I31</f>
        <v>7</v>
      </c>
      <c r="AB30">
        <f t="shared" ref="AB30" si="153">J29+J30+J31</f>
        <v>7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102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1</v>
      </c>
      <c r="AQ30" s="2">
        <f t="shared" si="162"/>
        <v>3</v>
      </c>
      <c r="AR30" s="2">
        <f t="shared" si="162"/>
        <v>6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</v>
      </c>
    </row>
    <row r="31" spans="1:55" x14ac:dyDescent="0.25">
      <c r="B31" s="11">
        <v>60</v>
      </c>
      <c r="C31" s="11">
        <v>1</v>
      </c>
      <c r="D31" s="11">
        <v>3</v>
      </c>
      <c r="E31" s="11">
        <v>5</v>
      </c>
      <c r="F31" s="11">
        <v>7</v>
      </c>
      <c r="G31" s="11">
        <v>6</v>
      </c>
      <c r="H31" s="11">
        <v>4</v>
      </c>
      <c r="I31" s="11">
        <v>2</v>
      </c>
      <c r="J31" s="11">
        <v>2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31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3</v>
      </c>
      <c r="AR31" s="2">
        <f t="shared" si="163"/>
        <v>1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</v>
      </c>
    </row>
    <row r="32" spans="1:55" x14ac:dyDescent="0.25">
      <c r="B32" s="11">
        <v>75</v>
      </c>
      <c r="C32" s="11">
        <v>1</v>
      </c>
      <c r="D32" s="11">
        <v>2</v>
      </c>
      <c r="E32" s="11">
        <v>5</v>
      </c>
      <c r="F32" s="11">
        <v>8</v>
      </c>
      <c r="G32" s="11">
        <v>7</v>
      </c>
      <c r="H32" s="11">
        <v>3</v>
      </c>
      <c r="I32" s="11">
        <v>5</v>
      </c>
      <c r="J32" s="11">
        <v>1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33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1</v>
      </c>
      <c r="AQ32" s="2">
        <f t="shared" si="164"/>
        <v>1</v>
      </c>
      <c r="AR32" s="2">
        <f t="shared" si="164"/>
        <v>1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 s="11">
        <v>1</v>
      </c>
      <c r="D33" s="11">
        <v>3</v>
      </c>
      <c r="E33" s="11">
        <v>6</v>
      </c>
      <c r="F33" s="11">
        <v>6</v>
      </c>
      <c r="G33" s="11">
        <v>5</v>
      </c>
      <c r="H33" s="11">
        <v>5</v>
      </c>
      <c r="I33" s="11">
        <v>4</v>
      </c>
      <c r="J33" s="11">
        <v>1</v>
      </c>
      <c r="K33" s="11">
        <v>1</v>
      </c>
      <c r="L33" s="11">
        <v>0</v>
      </c>
      <c r="M33" s="11">
        <v>1</v>
      </c>
      <c r="N33" s="11">
        <v>0</v>
      </c>
      <c r="O33" s="11">
        <v>0</v>
      </c>
      <c r="P33" s="11">
        <v>0</v>
      </c>
      <c r="Q33" s="11">
        <v>0</v>
      </c>
      <c r="R33" s="11">
        <v>33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16</v>
      </c>
      <c r="X33">
        <f t="shared" ref="X33" si="167">F32+F33+F34</f>
        <v>16</v>
      </c>
      <c r="Y33">
        <f t="shared" ref="Y33" si="168">G32+G33+G34</f>
        <v>17</v>
      </c>
      <c r="Z33">
        <f t="shared" ref="Z33" si="169">H32+H33+H34</f>
        <v>12</v>
      </c>
      <c r="AA33">
        <f t="shared" ref="AA33" si="170">I32+I33+I34</f>
        <v>12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95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1">
        <v>105</v>
      </c>
      <c r="C34" s="11">
        <v>1</v>
      </c>
      <c r="D34" s="11">
        <v>3</v>
      </c>
      <c r="E34" s="11">
        <v>5</v>
      </c>
      <c r="F34" s="11">
        <v>2</v>
      </c>
      <c r="G34" s="11">
        <v>5</v>
      </c>
      <c r="H34" s="11">
        <v>4</v>
      </c>
      <c r="I34" s="11">
        <v>3</v>
      </c>
      <c r="J34" s="11">
        <v>2</v>
      </c>
      <c r="K34" s="11">
        <v>2</v>
      </c>
      <c r="L34" s="11">
        <v>1</v>
      </c>
      <c r="M34" s="11">
        <v>1</v>
      </c>
      <c r="N34" s="11">
        <v>0</v>
      </c>
      <c r="O34" s="11">
        <v>0</v>
      </c>
      <c r="P34" s="11">
        <v>0</v>
      </c>
      <c r="Q34" s="11">
        <v>0</v>
      </c>
      <c r="R34" s="11">
        <v>29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3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 s="11">
        <v>1</v>
      </c>
      <c r="D35" s="11">
        <v>3</v>
      </c>
      <c r="E35" s="11">
        <v>1</v>
      </c>
      <c r="F35" s="11">
        <v>3</v>
      </c>
      <c r="G35" s="11">
        <v>5</v>
      </c>
      <c r="H35" s="11">
        <v>3</v>
      </c>
      <c r="I35" s="11">
        <v>4</v>
      </c>
      <c r="J35" s="11">
        <v>1</v>
      </c>
      <c r="K35" s="11">
        <v>1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22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15</v>
      </c>
      <c r="AQ35" s="2">
        <f t="shared" si="182"/>
        <v>26</v>
      </c>
      <c r="AR35" s="2">
        <f t="shared" si="182"/>
        <v>48</v>
      </c>
      <c r="AS35" s="2">
        <f t="shared" si="182"/>
        <v>46</v>
      </c>
      <c r="AT35" s="2">
        <f t="shared" si="182"/>
        <v>26</v>
      </c>
      <c r="AU35" s="2">
        <f t="shared" si="182"/>
        <v>13</v>
      </c>
      <c r="AV35" s="2">
        <f t="shared" si="182"/>
        <v>6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191</v>
      </c>
    </row>
    <row r="36" spans="2:55" x14ac:dyDescent="0.25">
      <c r="B36" s="11">
        <v>135</v>
      </c>
      <c r="C36" s="11">
        <v>1</v>
      </c>
      <c r="D36" s="11">
        <v>3</v>
      </c>
      <c r="E36" s="11">
        <v>3</v>
      </c>
      <c r="F36" s="11">
        <v>2</v>
      </c>
      <c r="G36" s="11">
        <v>2</v>
      </c>
      <c r="H36" s="11">
        <v>2</v>
      </c>
      <c r="I36" s="11">
        <v>2</v>
      </c>
      <c r="J36" s="11">
        <v>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16</v>
      </c>
      <c r="T36">
        <f>B36</f>
        <v>135</v>
      </c>
      <c r="U36">
        <f>C35+C36+C37</f>
        <v>3</v>
      </c>
      <c r="V36">
        <f t="shared" ref="V36" si="183">D35+D36+D37</f>
        <v>8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10</v>
      </c>
      <c r="Z36">
        <f t="shared" ref="Z36" si="187">H35+H36+H37</f>
        <v>7</v>
      </c>
      <c r="AA36">
        <f t="shared" ref="AA36" si="188">I35+I36+I37</f>
        <v>7</v>
      </c>
      <c r="AB36">
        <f t="shared" ref="AB36" si="189">J35+J36+J37</f>
        <v>3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52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5</v>
      </c>
      <c r="AP36" s="2">
        <f t="shared" si="198"/>
        <v>29</v>
      </c>
      <c r="AQ36" s="2">
        <f t="shared" si="198"/>
        <v>93</v>
      </c>
      <c r="AR36" s="2">
        <f t="shared" si="198"/>
        <v>162</v>
      </c>
      <c r="AS36" s="2">
        <f t="shared" si="198"/>
        <v>190</v>
      </c>
      <c r="AT36" s="2">
        <f t="shared" si="198"/>
        <v>140</v>
      </c>
      <c r="AU36" s="2">
        <f t="shared" si="198"/>
        <v>62</v>
      </c>
      <c r="AV36" s="2">
        <f t="shared" si="198"/>
        <v>24</v>
      </c>
      <c r="AW36" s="2">
        <f t="shared" si="198"/>
        <v>8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715</v>
      </c>
    </row>
    <row r="37" spans="2:55" x14ac:dyDescent="0.25">
      <c r="B37" s="11">
        <v>150</v>
      </c>
      <c r="C37" s="11">
        <v>1</v>
      </c>
      <c r="D37" s="11">
        <v>2</v>
      </c>
      <c r="E37" s="11">
        <v>2</v>
      </c>
      <c r="F37" s="11">
        <v>2</v>
      </c>
      <c r="G37" s="11">
        <v>3</v>
      </c>
      <c r="H37" s="11">
        <v>2</v>
      </c>
      <c r="I37" s="11">
        <v>1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17</v>
      </c>
      <c r="AP37" s="2">
        <f t="shared" si="199"/>
        <v>58</v>
      </c>
      <c r="AQ37" s="2">
        <f t="shared" si="199"/>
        <v>144</v>
      </c>
      <c r="AR37" s="2">
        <f t="shared" si="199"/>
        <v>234</v>
      </c>
      <c r="AS37" s="2">
        <f t="shared" si="199"/>
        <v>251</v>
      </c>
      <c r="AT37" s="2">
        <f t="shared" si="199"/>
        <v>175</v>
      </c>
      <c r="AU37" s="2">
        <f t="shared" si="199"/>
        <v>76</v>
      </c>
      <c r="AV37" s="2">
        <f t="shared" si="199"/>
        <v>31</v>
      </c>
      <c r="AW37" s="2">
        <f t="shared" si="199"/>
        <v>10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 s="11">
        <v>1</v>
      </c>
      <c r="D38" s="11">
        <v>3</v>
      </c>
      <c r="E38" s="11">
        <v>2</v>
      </c>
      <c r="F38" s="11">
        <v>3</v>
      </c>
      <c r="G38" s="11">
        <v>1</v>
      </c>
      <c r="H38" s="11">
        <v>2</v>
      </c>
      <c r="I38" s="11">
        <v>1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14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13</v>
      </c>
      <c r="AP38" s="2">
        <f t="shared" si="199"/>
        <v>24</v>
      </c>
      <c r="AQ38" s="2">
        <f t="shared" si="199"/>
        <v>44</v>
      </c>
      <c r="AR38" s="2">
        <f t="shared" si="199"/>
        <v>45</v>
      </c>
      <c r="AS38" s="2">
        <f t="shared" si="199"/>
        <v>39</v>
      </c>
      <c r="AT38" s="2">
        <f t="shared" si="199"/>
        <v>16</v>
      </c>
      <c r="AU38" s="2">
        <f t="shared" si="199"/>
        <v>6</v>
      </c>
      <c r="AV38" s="2">
        <f t="shared" si="199"/>
        <v>0</v>
      </c>
      <c r="AW38" s="2">
        <f t="shared" si="199"/>
        <v>2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195</v>
      </c>
    </row>
    <row r="39" spans="2:55" x14ac:dyDescent="0.25">
      <c r="B39" s="11">
        <v>180</v>
      </c>
      <c r="C39" s="11">
        <v>1</v>
      </c>
      <c r="D39" s="11">
        <v>3</v>
      </c>
      <c r="E39" s="11">
        <v>2</v>
      </c>
      <c r="F39" s="11">
        <v>3</v>
      </c>
      <c r="G39" s="11">
        <v>2</v>
      </c>
      <c r="H39" s="11">
        <v>3</v>
      </c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15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7</v>
      </c>
      <c r="X39">
        <f t="shared" ref="X39" si="202">F38+F39+F40</f>
        <v>10</v>
      </c>
      <c r="Y39">
        <f t="shared" ref="Y39" si="203">G38+G39+G40</f>
        <v>6</v>
      </c>
      <c r="Z39">
        <f t="shared" ref="Z39" si="204">H38+H39+H40</f>
        <v>6</v>
      </c>
      <c r="AA39">
        <f t="shared" ref="AA39" si="205">I38+I39+I40</f>
        <v>6</v>
      </c>
      <c r="AB39">
        <f t="shared" ref="AB39" si="206">J38+J39+J40</f>
        <v>2</v>
      </c>
      <c r="AC39">
        <f t="shared" ref="AC39" si="207">K38+K39+K40</f>
        <v>2</v>
      </c>
      <c r="AD39">
        <f t="shared" ref="AD39" si="208">L38+L39+L40</f>
        <v>0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15</v>
      </c>
      <c r="AQ39" s="2">
        <f t="shared" si="215"/>
        <v>17</v>
      </c>
      <c r="AR39" s="2">
        <f t="shared" si="215"/>
        <v>28</v>
      </c>
      <c r="AS39" s="2">
        <f t="shared" si="215"/>
        <v>19</v>
      </c>
      <c r="AT39" s="2">
        <f t="shared" si="215"/>
        <v>13</v>
      </c>
      <c r="AU39" s="2">
        <f t="shared" si="215"/>
        <v>10</v>
      </c>
      <c r="AV39" s="2">
        <f t="shared" si="215"/>
        <v>4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118</v>
      </c>
    </row>
    <row r="40" spans="2:55" x14ac:dyDescent="0.25">
      <c r="B40" s="11">
        <v>195</v>
      </c>
      <c r="C40" s="11">
        <v>0</v>
      </c>
      <c r="D40" s="11">
        <v>1</v>
      </c>
      <c r="E40" s="11">
        <v>3</v>
      </c>
      <c r="F40" s="11">
        <v>4</v>
      </c>
      <c r="G40" s="11">
        <v>3</v>
      </c>
      <c r="H40" s="11">
        <v>1</v>
      </c>
      <c r="I40" s="11">
        <v>4</v>
      </c>
      <c r="J40" s="11">
        <v>2</v>
      </c>
      <c r="K40" s="11">
        <v>1</v>
      </c>
      <c r="L40" s="11">
        <v>0</v>
      </c>
      <c r="M40" s="11">
        <v>1</v>
      </c>
      <c r="N40" s="11">
        <v>0</v>
      </c>
      <c r="O40" s="11">
        <v>0</v>
      </c>
      <c r="P40" s="11">
        <v>0</v>
      </c>
      <c r="Q40" s="11">
        <v>0</v>
      </c>
      <c r="R40" s="11">
        <v>20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9</v>
      </c>
      <c r="AQ40" s="2">
        <f t="shared" si="216"/>
        <v>9</v>
      </c>
      <c r="AR40" s="2">
        <f t="shared" si="216"/>
        <v>6</v>
      </c>
      <c r="AS40" s="2">
        <f t="shared" si="216"/>
        <v>4</v>
      </c>
      <c r="AT40" s="2">
        <f t="shared" si="216"/>
        <v>4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 s="11">
        <v>1</v>
      </c>
      <c r="D41" s="11">
        <v>2</v>
      </c>
      <c r="E41" s="11">
        <v>4</v>
      </c>
      <c r="F41" s="11">
        <v>5</v>
      </c>
      <c r="G41" s="11">
        <v>4</v>
      </c>
      <c r="H41" s="11">
        <v>4</v>
      </c>
      <c r="I41" s="11">
        <v>5</v>
      </c>
      <c r="J41" s="11">
        <v>3</v>
      </c>
      <c r="K41" s="11">
        <v>2</v>
      </c>
      <c r="L41" s="11">
        <v>1</v>
      </c>
      <c r="M41" s="11">
        <v>2</v>
      </c>
      <c r="N41" s="11">
        <v>0</v>
      </c>
      <c r="O41" s="11">
        <v>0</v>
      </c>
      <c r="P41" s="11">
        <v>0</v>
      </c>
      <c r="Q41" s="11">
        <v>0</v>
      </c>
      <c r="R41" s="11">
        <v>33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4</v>
      </c>
      <c r="AP41" s="2">
        <f t="shared" si="217"/>
        <v>4</v>
      </c>
      <c r="AQ41" s="2">
        <f t="shared" si="217"/>
        <v>6</v>
      </c>
      <c r="AR41" s="2">
        <f t="shared" si="217"/>
        <v>6</v>
      </c>
      <c r="AS41" s="2">
        <f t="shared" si="217"/>
        <v>2</v>
      </c>
      <c r="AT41" s="2">
        <f t="shared" si="217"/>
        <v>3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26</v>
      </c>
    </row>
    <row r="42" spans="2:55" x14ac:dyDescent="0.25">
      <c r="B42" s="11">
        <v>225</v>
      </c>
      <c r="C42" s="11">
        <v>1</v>
      </c>
      <c r="D42" s="11">
        <v>2</v>
      </c>
      <c r="E42" s="11">
        <v>3</v>
      </c>
      <c r="F42" s="11">
        <v>5</v>
      </c>
      <c r="G42" s="11">
        <v>5</v>
      </c>
      <c r="H42" s="11">
        <v>4</v>
      </c>
      <c r="I42" s="11">
        <v>8</v>
      </c>
      <c r="J42" s="11">
        <v>5</v>
      </c>
      <c r="K42" s="11">
        <v>4</v>
      </c>
      <c r="L42" s="11">
        <v>4</v>
      </c>
      <c r="M42" s="11">
        <v>2</v>
      </c>
      <c r="N42" s="11">
        <v>1</v>
      </c>
      <c r="O42" s="11">
        <v>1</v>
      </c>
      <c r="P42" s="11">
        <v>0</v>
      </c>
      <c r="Q42" s="11">
        <v>0</v>
      </c>
      <c r="R42" s="11">
        <v>45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18</v>
      </c>
      <c r="Y42">
        <f t="shared" ref="Y42" si="221">G41+G42+G43</f>
        <v>16</v>
      </c>
      <c r="Z42">
        <f t="shared" ref="Z42" si="222">H41+H42+H43</f>
        <v>14</v>
      </c>
      <c r="AA42">
        <f t="shared" ref="AA42" si="223">I41+I42+I43</f>
        <v>21</v>
      </c>
      <c r="AB42">
        <f t="shared" ref="AB42" si="224">J41+J42+J43</f>
        <v>12</v>
      </c>
      <c r="AC42">
        <f t="shared" ref="AC42" si="225">K41+K42+K43</f>
        <v>11</v>
      </c>
      <c r="AD42">
        <f t="shared" ref="AD42" si="226">L41+L42+L43</f>
        <v>9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137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4</v>
      </c>
      <c r="AP42" s="2">
        <f t="shared" si="233"/>
        <v>5</v>
      </c>
      <c r="AQ42" s="2">
        <f t="shared" si="233"/>
        <v>3</v>
      </c>
      <c r="AR42" s="2">
        <f t="shared" si="233"/>
        <v>3</v>
      </c>
      <c r="AS42" s="2">
        <f t="shared" si="233"/>
        <v>5</v>
      </c>
      <c r="AT42" s="2">
        <f t="shared" si="233"/>
        <v>2</v>
      </c>
      <c r="AU42" s="2">
        <f t="shared" si="233"/>
        <v>1</v>
      </c>
      <c r="AV42" s="2">
        <f t="shared" si="233"/>
        <v>1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28</v>
      </c>
    </row>
    <row r="43" spans="2:55" x14ac:dyDescent="0.25">
      <c r="B43" s="11">
        <v>240</v>
      </c>
      <c r="C43" s="11">
        <v>0</v>
      </c>
      <c r="D43" s="11">
        <v>4</v>
      </c>
      <c r="E43" s="11">
        <v>3</v>
      </c>
      <c r="F43" s="11">
        <v>8</v>
      </c>
      <c r="G43" s="11">
        <v>7</v>
      </c>
      <c r="H43" s="11">
        <v>6</v>
      </c>
      <c r="I43" s="11">
        <v>8</v>
      </c>
      <c r="J43" s="11">
        <v>4</v>
      </c>
      <c r="K43" s="11">
        <v>5</v>
      </c>
      <c r="L43" s="11">
        <v>4</v>
      </c>
      <c r="M43" s="11">
        <v>7</v>
      </c>
      <c r="N43" s="11">
        <v>3</v>
      </c>
      <c r="O43" s="11">
        <v>0</v>
      </c>
      <c r="P43" s="11">
        <v>0</v>
      </c>
      <c r="Q43" s="11">
        <v>0</v>
      </c>
      <c r="R43" s="11">
        <v>59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5</v>
      </c>
      <c r="AP43" s="2">
        <f t="shared" si="234"/>
        <v>6</v>
      </c>
      <c r="AQ43" s="2">
        <f t="shared" si="234"/>
        <v>5</v>
      </c>
      <c r="AR43" s="2">
        <f t="shared" si="234"/>
        <v>7</v>
      </c>
      <c r="AS43" s="2">
        <f t="shared" si="234"/>
        <v>3</v>
      </c>
      <c r="AT43" s="2">
        <f t="shared" si="234"/>
        <v>3</v>
      </c>
      <c r="AU43" s="2">
        <f t="shared" si="234"/>
        <v>5</v>
      </c>
      <c r="AV43" s="2">
        <f t="shared" si="234"/>
        <v>3</v>
      </c>
      <c r="AW43" s="2">
        <f t="shared" si="234"/>
        <v>1</v>
      </c>
      <c r="AX43" s="2">
        <f t="shared" si="234"/>
        <v>2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43</v>
      </c>
    </row>
    <row r="44" spans="2:55" x14ac:dyDescent="0.25">
      <c r="B44" s="11">
        <v>255</v>
      </c>
      <c r="C44" s="11">
        <v>1</v>
      </c>
      <c r="D44" s="11">
        <v>2</v>
      </c>
      <c r="E44" s="11">
        <v>3</v>
      </c>
      <c r="F44" s="11">
        <v>4</v>
      </c>
      <c r="G44" s="11">
        <v>7</v>
      </c>
      <c r="H44" s="11">
        <v>11</v>
      </c>
      <c r="I44" s="11">
        <v>8</v>
      </c>
      <c r="J44" s="11">
        <v>5</v>
      </c>
      <c r="K44" s="11">
        <v>7</v>
      </c>
      <c r="L44" s="11">
        <v>5</v>
      </c>
      <c r="M44" s="11">
        <v>6</v>
      </c>
      <c r="N44" s="11">
        <v>3</v>
      </c>
      <c r="O44" s="11">
        <v>1</v>
      </c>
      <c r="P44" s="11">
        <v>0</v>
      </c>
      <c r="Q44" s="11">
        <v>0</v>
      </c>
      <c r="R44" s="11">
        <v>63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9</v>
      </c>
      <c r="AP44" s="2">
        <f t="shared" si="235"/>
        <v>13</v>
      </c>
      <c r="AQ44" s="2">
        <f t="shared" si="235"/>
        <v>22</v>
      </c>
      <c r="AR44" s="2">
        <f t="shared" si="235"/>
        <v>22</v>
      </c>
      <c r="AS44" s="2">
        <f t="shared" si="235"/>
        <v>16</v>
      </c>
      <c r="AT44" s="2">
        <f t="shared" si="235"/>
        <v>14</v>
      </c>
      <c r="AU44" s="2">
        <f t="shared" si="235"/>
        <v>6</v>
      </c>
      <c r="AV44" s="2">
        <f t="shared" si="235"/>
        <v>7</v>
      </c>
      <c r="AW44" s="2">
        <f t="shared" si="235"/>
        <v>3</v>
      </c>
      <c r="AX44" s="2">
        <f t="shared" si="235"/>
        <v>4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119</v>
      </c>
    </row>
    <row r="45" spans="2:55" x14ac:dyDescent="0.25">
      <c r="B45" s="11">
        <v>270</v>
      </c>
      <c r="C45" s="11">
        <v>0</v>
      </c>
      <c r="D45" s="11">
        <v>2</v>
      </c>
      <c r="E45" s="11">
        <v>3</v>
      </c>
      <c r="F45" s="11">
        <v>6</v>
      </c>
      <c r="G45" s="11">
        <v>8</v>
      </c>
      <c r="H45" s="11">
        <v>8</v>
      </c>
      <c r="I45" s="11">
        <v>7</v>
      </c>
      <c r="J45" s="11">
        <v>8</v>
      </c>
      <c r="K45" s="11">
        <v>5</v>
      </c>
      <c r="L45" s="11">
        <v>5</v>
      </c>
      <c r="M45" s="11">
        <v>5</v>
      </c>
      <c r="N45" s="11">
        <v>1</v>
      </c>
      <c r="O45" s="11">
        <v>0</v>
      </c>
      <c r="P45" s="11">
        <v>0</v>
      </c>
      <c r="Q45" s="11">
        <v>0</v>
      </c>
      <c r="R45" s="11">
        <v>58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16</v>
      </c>
      <c r="Y45">
        <f t="shared" ref="Y45" si="239">G44+G45+G46</f>
        <v>24</v>
      </c>
      <c r="Z45">
        <f t="shared" ref="Z45" si="240">H44+H45+H46</f>
        <v>27</v>
      </c>
      <c r="AA45">
        <f t="shared" ref="AA45" si="241">I44+I45+I46</f>
        <v>23</v>
      </c>
      <c r="AB45">
        <f t="shared" ref="AB45" si="242">J44+J45+J46</f>
        <v>25</v>
      </c>
      <c r="AC45">
        <f t="shared" ref="AC45" si="243">K44+K45+K46</f>
        <v>19</v>
      </c>
      <c r="AD45">
        <f t="shared" ref="AD45" si="244">L44+L45+L46</f>
        <v>16</v>
      </c>
      <c r="AE45">
        <f t="shared" ref="AE45" si="245">M44+M45+M46</f>
        <v>17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14</v>
      </c>
      <c r="AP45" s="2">
        <f t="shared" si="251"/>
        <v>31</v>
      </c>
      <c r="AQ45" s="2">
        <f t="shared" si="251"/>
        <v>67</v>
      </c>
      <c r="AR45" s="2">
        <f t="shared" si="251"/>
        <v>84</v>
      </c>
      <c r="AS45" s="2">
        <f t="shared" si="251"/>
        <v>94</v>
      </c>
      <c r="AT45" s="2">
        <f t="shared" si="251"/>
        <v>56</v>
      </c>
      <c r="AU45" s="2">
        <f t="shared" si="251"/>
        <v>33</v>
      </c>
      <c r="AV45" s="2">
        <f t="shared" si="251"/>
        <v>17</v>
      </c>
      <c r="AW45" s="2">
        <f t="shared" si="251"/>
        <v>9</v>
      </c>
      <c r="AX45" s="2">
        <f t="shared" si="251"/>
        <v>6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418</v>
      </c>
    </row>
    <row r="46" spans="2:55" x14ac:dyDescent="0.25">
      <c r="B46" s="11">
        <v>285</v>
      </c>
      <c r="C46" s="11">
        <v>1</v>
      </c>
      <c r="D46" s="11">
        <v>3</v>
      </c>
      <c r="E46" s="11">
        <v>6</v>
      </c>
      <c r="F46" s="11">
        <v>6</v>
      </c>
      <c r="G46" s="11">
        <v>9</v>
      </c>
      <c r="H46" s="11">
        <v>8</v>
      </c>
      <c r="I46" s="11">
        <v>8</v>
      </c>
      <c r="J46" s="11">
        <v>12</v>
      </c>
      <c r="K46" s="11">
        <v>7</v>
      </c>
      <c r="L46" s="11">
        <v>6</v>
      </c>
      <c r="M46" s="11">
        <v>6</v>
      </c>
      <c r="N46" s="11">
        <v>1</v>
      </c>
      <c r="O46" s="11">
        <v>0</v>
      </c>
      <c r="P46" s="11">
        <v>0</v>
      </c>
      <c r="Q46" s="11">
        <v>0</v>
      </c>
      <c r="R46" s="11">
        <v>73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64</v>
      </c>
      <c r="AP46" s="2">
        <f t="shared" si="252"/>
        <v>107</v>
      </c>
      <c r="AQ46" s="2">
        <f t="shared" si="252"/>
        <v>173</v>
      </c>
      <c r="AR46" s="2">
        <f t="shared" si="252"/>
        <v>201</v>
      </c>
      <c r="AS46" s="2">
        <f t="shared" si="252"/>
        <v>182</v>
      </c>
      <c r="AT46" s="2">
        <f t="shared" si="252"/>
        <v>111</v>
      </c>
      <c r="AU46" s="2">
        <f t="shared" si="252"/>
        <v>62</v>
      </c>
      <c r="AV46" s="2">
        <f t="shared" si="252"/>
        <v>32</v>
      </c>
      <c r="AW46" s="2">
        <f t="shared" si="252"/>
        <v>16</v>
      </c>
      <c r="AX46" s="2">
        <f t="shared" si="252"/>
        <v>13</v>
      </c>
      <c r="AY46" s="2">
        <f t="shared" si="252"/>
        <v>6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990</v>
      </c>
    </row>
    <row r="47" spans="2:55" x14ac:dyDescent="0.25">
      <c r="B47" s="11">
        <v>300</v>
      </c>
      <c r="C47" s="11">
        <v>1</v>
      </c>
      <c r="D47" s="11">
        <v>5</v>
      </c>
      <c r="E47" s="11">
        <v>8</v>
      </c>
      <c r="F47" s="11">
        <v>6</v>
      </c>
      <c r="G47" s="11">
        <v>10</v>
      </c>
      <c r="H47" s="11">
        <v>11</v>
      </c>
      <c r="I47" s="11">
        <v>14</v>
      </c>
      <c r="J47" s="11">
        <v>12</v>
      </c>
      <c r="K47" s="11">
        <v>10</v>
      </c>
      <c r="L47" s="11">
        <v>8</v>
      </c>
      <c r="M47" s="11">
        <v>9</v>
      </c>
      <c r="N47" s="11">
        <v>3</v>
      </c>
      <c r="O47" s="11">
        <v>2</v>
      </c>
      <c r="P47" s="11">
        <v>1</v>
      </c>
      <c r="Q47" s="11">
        <v>0</v>
      </c>
      <c r="R47" s="11">
        <v>100</v>
      </c>
    </row>
    <row r="48" spans="2:55" x14ac:dyDescent="0.25">
      <c r="B48" s="11">
        <v>315</v>
      </c>
      <c r="C48" s="11">
        <v>1</v>
      </c>
      <c r="D48" s="11">
        <v>1</v>
      </c>
      <c r="E48" s="11">
        <v>6</v>
      </c>
      <c r="F48" s="11">
        <v>8</v>
      </c>
      <c r="G48" s="11">
        <v>11</v>
      </c>
      <c r="H48" s="11">
        <v>13</v>
      </c>
      <c r="I48" s="11">
        <v>13</v>
      </c>
      <c r="J48" s="11">
        <v>10</v>
      </c>
      <c r="K48" s="11">
        <v>8</v>
      </c>
      <c r="L48" s="11">
        <v>9</v>
      </c>
      <c r="M48" s="11">
        <v>5</v>
      </c>
      <c r="N48" s="11">
        <v>2</v>
      </c>
      <c r="O48" s="11">
        <v>1</v>
      </c>
      <c r="P48" s="11">
        <v>1</v>
      </c>
      <c r="Q48" s="11">
        <v>0</v>
      </c>
      <c r="R48" s="11">
        <v>89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20</v>
      </c>
      <c r="X48">
        <f t="shared" ref="X48" si="255">F47+F48+F49</f>
        <v>25</v>
      </c>
      <c r="Y48">
        <f t="shared" ref="Y48" si="256">G47+G48+G49</f>
        <v>33</v>
      </c>
      <c r="Z48">
        <f t="shared" ref="Z48" si="257">H47+H48+H49</f>
        <v>34</v>
      </c>
      <c r="AA48">
        <f t="shared" ref="AA48" si="258">I47+I48+I49</f>
        <v>33</v>
      </c>
      <c r="AB48">
        <f t="shared" ref="AB48" si="259">J47+J48+J49</f>
        <v>29</v>
      </c>
      <c r="AC48">
        <f t="shared" ref="AC48" si="260">K47+K48+K49</f>
        <v>24</v>
      </c>
      <c r="AD48">
        <f t="shared" ref="AD48" si="261">L47+L48+L49</f>
        <v>20</v>
      </c>
      <c r="AE48">
        <f t="shared" ref="AE48" si="262">M47+M48+M49</f>
        <v>17</v>
      </c>
      <c r="AF48">
        <f t="shared" ref="AF48" si="263">N47+N48+N49</f>
        <v>7</v>
      </c>
      <c r="AG48">
        <f t="shared" ref="AG48" si="264">O47+O48+O49</f>
        <v>4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261</v>
      </c>
    </row>
    <row r="49" spans="1:36" x14ac:dyDescent="0.25">
      <c r="B49" s="11">
        <v>330</v>
      </c>
      <c r="C49" s="11">
        <v>2</v>
      </c>
      <c r="D49" s="11">
        <v>2</v>
      </c>
      <c r="E49" s="11">
        <v>6</v>
      </c>
      <c r="F49" s="11">
        <v>11</v>
      </c>
      <c r="G49" s="11">
        <v>12</v>
      </c>
      <c r="H49" s="11">
        <v>10</v>
      </c>
      <c r="I49" s="11">
        <v>6</v>
      </c>
      <c r="J49" s="11">
        <v>7</v>
      </c>
      <c r="K49" s="11">
        <v>6</v>
      </c>
      <c r="L49" s="11">
        <v>3</v>
      </c>
      <c r="M49" s="11">
        <v>3</v>
      </c>
      <c r="N49" s="11">
        <v>2</v>
      </c>
      <c r="O49" s="11">
        <v>1</v>
      </c>
      <c r="P49" s="11">
        <v>1</v>
      </c>
      <c r="Q49" s="11">
        <v>0</v>
      </c>
      <c r="R49" s="11">
        <v>72</v>
      </c>
    </row>
    <row r="50" spans="1:36" x14ac:dyDescent="0.25">
      <c r="B50" s="11">
        <v>345</v>
      </c>
      <c r="C50" s="11">
        <v>1</v>
      </c>
      <c r="D50" s="11">
        <v>3</v>
      </c>
      <c r="E50" s="11">
        <v>6</v>
      </c>
      <c r="F50" s="11">
        <v>8</v>
      </c>
      <c r="G50" s="11">
        <v>10</v>
      </c>
      <c r="H50" s="11">
        <v>7</v>
      </c>
      <c r="I50" s="11">
        <v>5</v>
      </c>
      <c r="J50" s="11">
        <v>3</v>
      </c>
      <c r="K50" s="11">
        <v>2</v>
      </c>
      <c r="L50" s="11">
        <v>1</v>
      </c>
      <c r="M50" s="11">
        <v>2</v>
      </c>
      <c r="N50" s="11">
        <v>1</v>
      </c>
      <c r="O50" s="11">
        <v>0</v>
      </c>
      <c r="P50" s="11">
        <v>0</v>
      </c>
      <c r="Q50" s="11">
        <v>0</v>
      </c>
      <c r="R50" s="11">
        <v>49</v>
      </c>
    </row>
    <row r="51" spans="1:36" x14ac:dyDescent="0.25">
      <c r="B51" s="11" t="s">
        <v>16</v>
      </c>
      <c r="C51" s="11">
        <v>21</v>
      </c>
      <c r="D51" s="11">
        <v>66</v>
      </c>
      <c r="E51" s="11">
        <v>101</v>
      </c>
      <c r="F51" s="11">
        <v>136</v>
      </c>
      <c r="G51" s="11">
        <v>146</v>
      </c>
      <c r="H51" s="11">
        <v>134</v>
      </c>
      <c r="I51" s="11">
        <v>117</v>
      </c>
      <c r="J51" s="11">
        <v>87</v>
      </c>
      <c r="K51" s="11">
        <v>66</v>
      </c>
      <c r="L51" s="11">
        <v>49</v>
      </c>
      <c r="M51" s="11">
        <v>51</v>
      </c>
      <c r="N51" s="11">
        <v>17</v>
      </c>
      <c r="O51" s="11">
        <v>6</v>
      </c>
      <c r="P51" s="11">
        <v>3</v>
      </c>
      <c r="Q51" s="11">
        <v>0</v>
      </c>
      <c r="R51" s="11">
        <v>1000</v>
      </c>
      <c r="T51" t="str">
        <f>B51</f>
        <v>Total</v>
      </c>
      <c r="U51">
        <f>SUM(U27:U50)</f>
        <v>21</v>
      </c>
      <c r="V51">
        <f t="shared" ref="V51:AJ51" si="268">SUM(V27:V50)</f>
        <v>66</v>
      </c>
      <c r="W51">
        <f t="shared" si="268"/>
        <v>101</v>
      </c>
      <c r="X51">
        <f t="shared" si="268"/>
        <v>136</v>
      </c>
      <c r="Y51">
        <f t="shared" si="268"/>
        <v>146</v>
      </c>
      <c r="Z51">
        <f t="shared" si="268"/>
        <v>134</v>
      </c>
      <c r="AA51">
        <f t="shared" si="268"/>
        <v>117</v>
      </c>
      <c r="AB51">
        <f t="shared" si="268"/>
        <v>87</v>
      </c>
      <c r="AC51">
        <f t="shared" si="268"/>
        <v>66</v>
      </c>
      <c r="AD51">
        <f t="shared" si="268"/>
        <v>49</v>
      </c>
      <c r="AE51">
        <f t="shared" si="268"/>
        <v>51</v>
      </c>
      <c r="AF51">
        <f t="shared" si="268"/>
        <v>17</v>
      </c>
      <c r="AG51">
        <f t="shared" si="268"/>
        <v>6</v>
      </c>
      <c r="AH51">
        <f t="shared" si="268"/>
        <v>3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 s="11">
        <v>0</v>
      </c>
      <c r="D52" s="11">
        <v>2</v>
      </c>
      <c r="E52" s="11">
        <v>5</v>
      </c>
      <c r="F52" s="11">
        <v>5</v>
      </c>
      <c r="G52" s="11">
        <v>5</v>
      </c>
      <c r="H52" s="11">
        <v>2</v>
      </c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21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28</v>
      </c>
      <c r="X52">
        <f t="shared" ref="X52" si="272">F75+F52+F53</f>
        <v>28</v>
      </c>
      <c r="Y52">
        <f t="shared" ref="Y52" si="273">G75+G52+G53</f>
        <v>25</v>
      </c>
      <c r="Z52">
        <f t="shared" ref="Z52" si="274">H75+H52+H53</f>
        <v>15</v>
      </c>
      <c r="AA52">
        <f t="shared" ref="AA52" si="275">I75+I52+I53</f>
        <v>7</v>
      </c>
      <c r="AB52">
        <f t="shared" ref="AB52" si="276">J75+J52+J53</f>
        <v>4</v>
      </c>
      <c r="AC52">
        <f t="shared" ref="AC52" si="277">K75+K52+K53</f>
        <v>1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118</v>
      </c>
    </row>
    <row r="53" spans="1:36" x14ac:dyDescent="0.25">
      <c r="A53" s="11" t="s">
        <v>37</v>
      </c>
      <c r="B53" s="11">
        <v>15</v>
      </c>
      <c r="C53" s="11">
        <v>0</v>
      </c>
      <c r="D53" s="11">
        <v>3</v>
      </c>
      <c r="E53" s="11">
        <v>11</v>
      </c>
      <c r="F53" s="11">
        <v>8</v>
      </c>
      <c r="G53" s="11">
        <v>5</v>
      </c>
      <c r="H53" s="11">
        <v>3</v>
      </c>
      <c r="I53" s="11">
        <v>2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33</v>
      </c>
    </row>
    <row r="54" spans="1:36" x14ac:dyDescent="0.25">
      <c r="B54" s="11">
        <v>30</v>
      </c>
      <c r="C54" s="11">
        <v>0</v>
      </c>
      <c r="D54" s="11">
        <v>0</v>
      </c>
      <c r="E54" s="11">
        <v>6</v>
      </c>
      <c r="F54" s="11">
        <v>9</v>
      </c>
      <c r="G54" s="11">
        <v>12</v>
      </c>
      <c r="H54" s="11">
        <v>4</v>
      </c>
      <c r="I54" s="11">
        <v>1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33</v>
      </c>
    </row>
    <row r="55" spans="1:36" x14ac:dyDescent="0.25">
      <c r="B55" s="11">
        <v>45</v>
      </c>
      <c r="C55" s="11">
        <v>1</v>
      </c>
      <c r="D55" s="11">
        <v>2</v>
      </c>
      <c r="E55" s="11">
        <v>5</v>
      </c>
      <c r="F55" s="11">
        <v>6</v>
      </c>
      <c r="G55" s="11">
        <v>5</v>
      </c>
      <c r="H55" s="11">
        <v>4</v>
      </c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16</v>
      </c>
      <c r="X55">
        <f t="shared" ref="X55" si="288">F54+F55+F56</f>
        <v>22</v>
      </c>
      <c r="Y55">
        <f t="shared" ref="Y55" si="289">G54+G55+G56</f>
        <v>22</v>
      </c>
      <c r="Z55">
        <f t="shared" ref="Z55" si="290">H54+H55+H56</f>
        <v>10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82</v>
      </c>
    </row>
    <row r="56" spans="1:36" x14ac:dyDescent="0.25">
      <c r="B56" s="11">
        <v>60</v>
      </c>
      <c r="C56" s="11">
        <v>0</v>
      </c>
      <c r="D56" s="11">
        <v>3</v>
      </c>
      <c r="E56" s="11">
        <v>5</v>
      </c>
      <c r="F56" s="11">
        <v>7</v>
      </c>
      <c r="G56" s="11">
        <v>5</v>
      </c>
      <c r="H56" s="11">
        <v>2</v>
      </c>
      <c r="I56" s="11">
        <v>1</v>
      </c>
      <c r="J56" s="11">
        <v>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25</v>
      </c>
    </row>
    <row r="57" spans="1:36" x14ac:dyDescent="0.25">
      <c r="B57" s="11">
        <v>75</v>
      </c>
      <c r="C57" s="11">
        <v>0</v>
      </c>
      <c r="D57" s="11">
        <v>2</v>
      </c>
      <c r="E57" s="11">
        <v>6</v>
      </c>
      <c r="F57" s="11">
        <v>4</v>
      </c>
      <c r="G57" s="11">
        <v>3</v>
      </c>
      <c r="H57" s="11">
        <v>2</v>
      </c>
      <c r="I57" s="11">
        <v>2</v>
      </c>
      <c r="J57" s="11">
        <v>1</v>
      </c>
      <c r="K57" s="11">
        <v>0</v>
      </c>
      <c r="L57" s="11">
        <v>1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21</v>
      </c>
    </row>
    <row r="58" spans="1:36" x14ac:dyDescent="0.25">
      <c r="B58" s="11">
        <v>90</v>
      </c>
      <c r="C58" s="11">
        <v>1</v>
      </c>
      <c r="D58" s="11">
        <v>3</v>
      </c>
      <c r="E58" s="11">
        <v>3</v>
      </c>
      <c r="F58" s="11">
        <v>4</v>
      </c>
      <c r="G58" s="11">
        <v>5</v>
      </c>
      <c r="H58" s="11">
        <v>5</v>
      </c>
      <c r="I58" s="11">
        <v>1</v>
      </c>
      <c r="J58" s="11">
        <v>1</v>
      </c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24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13</v>
      </c>
      <c r="X58">
        <f t="shared" ref="X58" si="303">F57+F58+F59</f>
        <v>12</v>
      </c>
      <c r="Y58">
        <f t="shared" ref="Y58" si="304">G57+G58+G59</f>
        <v>10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66</v>
      </c>
    </row>
    <row r="59" spans="1:36" x14ac:dyDescent="0.25">
      <c r="B59" s="11">
        <v>105</v>
      </c>
      <c r="C59" s="11">
        <v>0</v>
      </c>
      <c r="D59" s="11">
        <v>2</v>
      </c>
      <c r="E59" s="11">
        <v>4</v>
      </c>
      <c r="F59" s="11">
        <v>4</v>
      </c>
      <c r="G59" s="11">
        <v>2</v>
      </c>
      <c r="H59" s="11">
        <v>2</v>
      </c>
      <c r="I59" s="11">
        <v>3</v>
      </c>
      <c r="J59" s="11">
        <v>2</v>
      </c>
      <c r="K59" s="11">
        <v>2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21</v>
      </c>
    </row>
    <row r="60" spans="1:36" x14ac:dyDescent="0.25">
      <c r="B60" s="11">
        <v>120</v>
      </c>
      <c r="C60" s="11">
        <v>1</v>
      </c>
      <c r="D60" s="11">
        <v>1</v>
      </c>
      <c r="E60" s="11">
        <v>5</v>
      </c>
      <c r="F60" s="11">
        <v>4</v>
      </c>
      <c r="G60" s="11">
        <v>2</v>
      </c>
      <c r="H60" s="11">
        <v>2</v>
      </c>
      <c r="I60" s="11">
        <v>2</v>
      </c>
      <c r="J60" s="11">
        <v>2</v>
      </c>
      <c r="K60" s="11">
        <v>1</v>
      </c>
      <c r="L60" s="11">
        <v>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22</v>
      </c>
    </row>
    <row r="61" spans="1:36" x14ac:dyDescent="0.25">
      <c r="B61" s="11">
        <v>135</v>
      </c>
      <c r="C61" s="11">
        <v>1</v>
      </c>
      <c r="D61" s="11">
        <v>2</v>
      </c>
      <c r="E61" s="11">
        <v>3</v>
      </c>
      <c r="F61" s="11">
        <v>2</v>
      </c>
      <c r="G61" s="11">
        <v>3</v>
      </c>
      <c r="H61" s="11">
        <v>0</v>
      </c>
      <c r="I61" s="11">
        <v>1</v>
      </c>
      <c r="J61" s="11">
        <v>3</v>
      </c>
      <c r="K61" s="11">
        <v>1</v>
      </c>
      <c r="L61" s="11">
        <v>1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17</v>
      </c>
      <c r="T61">
        <f>B61</f>
        <v>135</v>
      </c>
      <c r="U61">
        <f>C60+C61+C62</f>
        <v>3</v>
      </c>
      <c r="V61">
        <f t="shared" ref="V61" si="316">D60+D61+D62</f>
        <v>3</v>
      </c>
      <c r="W61">
        <f t="shared" ref="W61" si="317">E60+E61+E62</f>
        <v>10</v>
      </c>
      <c r="X61">
        <f t="shared" ref="X61" si="318">F60+F61+F62</f>
        <v>8</v>
      </c>
      <c r="Y61">
        <f t="shared" ref="Y61" si="319">G60+G61+G62</f>
        <v>5</v>
      </c>
      <c r="Z61">
        <f t="shared" ref="Z61" si="320">H60+H61+H62</f>
        <v>3</v>
      </c>
      <c r="AA61">
        <f t="shared" ref="AA61" si="321">I60+I61+I62</f>
        <v>5</v>
      </c>
      <c r="AB61">
        <f t="shared" ref="AB61" si="322">J60+J61+J62</f>
        <v>6</v>
      </c>
      <c r="AC61">
        <f t="shared" ref="AC61" si="323">K60+K61+K62</f>
        <v>2</v>
      </c>
      <c r="AD61">
        <f t="shared" ref="AD61" si="324">L60+L61+L62</f>
        <v>3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48</v>
      </c>
    </row>
    <row r="62" spans="1:36" x14ac:dyDescent="0.25">
      <c r="B62" s="11">
        <v>150</v>
      </c>
      <c r="C62" s="11">
        <v>1</v>
      </c>
      <c r="D62" s="11">
        <v>0</v>
      </c>
      <c r="E62" s="11">
        <v>2</v>
      </c>
      <c r="F62" s="11">
        <v>2</v>
      </c>
      <c r="G62" s="11">
        <v>0</v>
      </c>
      <c r="H62" s="11">
        <v>1</v>
      </c>
      <c r="I62" s="11">
        <v>2</v>
      </c>
      <c r="J62" s="11">
        <v>1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9</v>
      </c>
    </row>
    <row r="63" spans="1:36" x14ac:dyDescent="0.25">
      <c r="B63" s="11">
        <v>165</v>
      </c>
      <c r="C63" s="11">
        <v>0</v>
      </c>
      <c r="D63" s="11">
        <v>0</v>
      </c>
      <c r="E63" s="11">
        <v>2</v>
      </c>
      <c r="F63" s="11">
        <v>2</v>
      </c>
      <c r="G63" s="11">
        <v>2</v>
      </c>
      <c r="H63" s="11">
        <v>1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8</v>
      </c>
    </row>
    <row r="64" spans="1:36" x14ac:dyDescent="0.25">
      <c r="B64" s="11">
        <v>180</v>
      </c>
      <c r="C64" s="11">
        <v>1</v>
      </c>
      <c r="D64" s="11">
        <v>3</v>
      </c>
      <c r="E64" s="11">
        <v>0</v>
      </c>
      <c r="F64" s="11">
        <v>2</v>
      </c>
      <c r="G64" s="11">
        <v>1</v>
      </c>
      <c r="H64" s="11">
        <v>1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8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4</v>
      </c>
      <c r="X64">
        <f t="shared" ref="X64" si="333">F63+F64+F65</f>
        <v>6</v>
      </c>
      <c r="Y64">
        <f t="shared" ref="Y64" si="334">G63+G64+G65</f>
        <v>5</v>
      </c>
      <c r="Z64">
        <f t="shared" ref="Z64" si="335">H63+H64+H65</f>
        <v>3</v>
      </c>
      <c r="AA64">
        <f t="shared" ref="AA64" si="336">I63+I64+I65</f>
        <v>2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28</v>
      </c>
    </row>
    <row r="65" spans="1:36" x14ac:dyDescent="0.25">
      <c r="B65" s="11">
        <v>195</v>
      </c>
      <c r="C65" s="11">
        <v>1</v>
      </c>
      <c r="D65" s="11">
        <v>2</v>
      </c>
      <c r="E65" s="11">
        <v>2</v>
      </c>
      <c r="F65" s="11">
        <v>2</v>
      </c>
      <c r="G65" s="11">
        <v>2</v>
      </c>
      <c r="H65" s="11">
        <v>1</v>
      </c>
      <c r="I65" s="11">
        <v>1</v>
      </c>
      <c r="J65" s="11">
        <v>0</v>
      </c>
      <c r="K65" s="11">
        <v>0</v>
      </c>
      <c r="L65" s="11">
        <v>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12</v>
      </c>
    </row>
    <row r="66" spans="1:36" x14ac:dyDescent="0.25">
      <c r="B66" s="11">
        <v>210</v>
      </c>
      <c r="C66" s="11">
        <v>0</v>
      </c>
      <c r="D66" s="11">
        <v>2</v>
      </c>
      <c r="E66" s="11">
        <v>1</v>
      </c>
      <c r="F66" s="11">
        <v>2</v>
      </c>
      <c r="G66" s="11">
        <v>0</v>
      </c>
      <c r="H66" s="11">
        <v>1</v>
      </c>
      <c r="I66" s="11">
        <v>1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8</v>
      </c>
    </row>
    <row r="67" spans="1:36" x14ac:dyDescent="0.25">
      <c r="B67" s="11">
        <v>225</v>
      </c>
      <c r="C67" s="11">
        <v>0</v>
      </c>
      <c r="D67" s="11">
        <v>2</v>
      </c>
      <c r="E67" s="11">
        <v>2</v>
      </c>
      <c r="F67" s="11">
        <v>2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8</v>
      </c>
      <c r="T67">
        <f>B67</f>
        <v>225</v>
      </c>
      <c r="U67">
        <f>C66+C67+C68</f>
        <v>0</v>
      </c>
      <c r="V67">
        <f t="shared" ref="V67" si="346">D66+D67+D68</f>
        <v>6</v>
      </c>
      <c r="W67">
        <f t="shared" ref="W67" si="347">E66+E67+E68</f>
        <v>5</v>
      </c>
      <c r="X67">
        <f t="shared" ref="X67" si="348">F66+F67+F68</f>
        <v>6</v>
      </c>
      <c r="Y67">
        <f t="shared" ref="Y67" si="349">G66+G67+G68</f>
        <v>2</v>
      </c>
      <c r="Z67">
        <f t="shared" ref="Z67" si="350">H66+H67+H68</f>
        <v>4</v>
      </c>
      <c r="AA67">
        <f t="shared" ref="AA67" si="351">I66+I67+I68</f>
        <v>3</v>
      </c>
      <c r="AB67">
        <f t="shared" ref="AB67" si="352">J66+J67+J68</f>
        <v>0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</v>
      </c>
    </row>
    <row r="68" spans="1:36" x14ac:dyDescent="0.25">
      <c r="B68" s="11">
        <v>240</v>
      </c>
      <c r="C68" s="11">
        <v>0</v>
      </c>
      <c r="D68" s="11">
        <v>2</v>
      </c>
      <c r="E68" s="11">
        <v>2</v>
      </c>
      <c r="F68" s="11">
        <v>2</v>
      </c>
      <c r="G68" s="11">
        <v>1</v>
      </c>
      <c r="H68" s="11">
        <v>3</v>
      </c>
      <c r="I68" s="11">
        <v>2</v>
      </c>
      <c r="J68" s="11">
        <v>0</v>
      </c>
      <c r="K68" s="11">
        <v>1</v>
      </c>
      <c r="L68" s="11">
        <v>1</v>
      </c>
      <c r="M68" s="11">
        <v>1</v>
      </c>
      <c r="N68" s="11">
        <v>0</v>
      </c>
      <c r="O68" s="11">
        <v>0</v>
      </c>
      <c r="P68" s="11">
        <v>0</v>
      </c>
      <c r="Q68" s="11">
        <v>0</v>
      </c>
      <c r="R68" s="11">
        <v>15</v>
      </c>
    </row>
    <row r="69" spans="1:36" x14ac:dyDescent="0.25">
      <c r="B69" s="11">
        <v>255</v>
      </c>
      <c r="C69" s="11">
        <v>0</v>
      </c>
      <c r="D69" s="11">
        <v>0</v>
      </c>
      <c r="E69" s="11">
        <v>4</v>
      </c>
      <c r="F69" s="11">
        <v>5</v>
      </c>
      <c r="G69" s="11">
        <v>2</v>
      </c>
      <c r="H69" s="11">
        <v>3</v>
      </c>
      <c r="I69" s="11">
        <v>2</v>
      </c>
      <c r="J69" s="11">
        <v>2</v>
      </c>
      <c r="K69" s="11">
        <v>1</v>
      </c>
      <c r="L69" s="11">
        <v>2</v>
      </c>
      <c r="M69" s="11">
        <v>2</v>
      </c>
      <c r="N69" s="11">
        <v>0</v>
      </c>
      <c r="O69" s="11">
        <v>2</v>
      </c>
      <c r="P69" s="11">
        <v>0</v>
      </c>
      <c r="Q69" s="11">
        <v>0</v>
      </c>
      <c r="R69" s="11">
        <v>25</v>
      </c>
    </row>
    <row r="70" spans="1:36" x14ac:dyDescent="0.25">
      <c r="B70" s="11">
        <v>270</v>
      </c>
      <c r="C70" s="11">
        <v>1</v>
      </c>
      <c r="D70" s="11">
        <v>2</v>
      </c>
      <c r="E70" s="11">
        <v>6</v>
      </c>
      <c r="F70" s="11">
        <v>8</v>
      </c>
      <c r="G70" s="11">
        <v>10</v>
      </c>
      <c r="H70" s="11">
        <v>8</v>
      </c>
      <c r="I70" s="11">
        <v>5</v>
      </c>
      <c r="J70" s="11">
        <v>5</v>
      </c>
      <c r="K70" s="11">
        <v>4</v>
      </c>
      <c r="L70" s="11">
        <v>3</v>
      </c>
      <c r="M70" s="11">
        <v>3</v>
      </c>
      <c r="N70" s="11">
        <v>0</v>
      </c>
      <c r="O70" s="11">
        <v>0</v>
      </c>
      <c r="P70" s="11">
        <v>0</v>
      </c>
      <c r="Q70" s="11">
        <v>0</v>
      </c>
      <c r="R70" s="11">
        <v>55</v>
      </c>
      <c r="T70">
        <f>B70</f>
        <v>270</v>
      </c>
      <c r="U70">
        <f>C69+C70+C71</f>
        <v>2</v>
      </c>
      <c r="V70">
        <f t="shared" ref="V70" si="361">D69+D70+D71</f>
        <v>4</v>
      </c>
      <c r="W70">
        <f t="shared" ref="W70" si="362">E69+E70+E71</f>
        <v>17</v>
      </c>
      <c r="X70">
        <f t="shared" ref="X70" si="363">F69+F70+F71</f>
        <v>26</v>
      </c>
      <c r="Y70">
        <f t="shared" ref="Y70" si="364">G69+G70+G71</f>
        <v>28</v>
      </c>
      <c r="Z70">
        <f t="shared" ref="Z70" si="365">H69+H70+H71</f>
        <v>37</v>
      </c>
      <c r="AA70">
        <f t="shared" ref="AA70" si="366">I69+I70+I71</f>
        <v>24</v>
      </c>
      <c r="AB70">
        <f t="shared" ref="AB70" si="367">J69+J70+J71</f>
        <v>18</v>
      </c>
      <c r="AC70">
        <f t="shared" ref="AC70" si="368">K69+K70+K71</f>
        <v>12</v>
      </c>
      <c r="AD70">
        <f t="shared" ref="AD70" si="369">L69+L70+L71</f>
        <v>10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194</v>
      </c>
    </row>
    <row r="71" spans="1:36" x14ac:dyDescent="0.25">
      <c r="B71" s="11">
        <v>285</v>
      </c>
      <c r="C71" s="11">
        <v>1</v>
      </c>
      <c r="D71" s="11">
        <v>2</v>
      </c>
      <c r="E71" s="11">
        <v>7</v>
      </c>
      <c r="F71" s="11">
        <v>13</v>
      </c>
      <c r="G71" s="11">
        <v>16</v>
      </c>
      <c r="H71" s="11">
        <v>26</v>
      </c>
      <c r="I71" s="11">
        <v>17</v>
      </c>
      <c r="J71" s="11">
        <v>11</v>
      </c>
      <c r="K71" s="11">
        <v>7</v>
      </c>
      <c r="L71" s="11">
        <v>5</v>
      </c>
      <c r="M71" s="11">
        <v>5</v>
      </c>
      <c r="N71" s="11">
        <v>3</v>
      </c>
      <c r="O71" s="11">
        <v>1</v>
      </c>
      <c r="P71" s="11">
        <v>0</v>
      </c>
      <c r="Q71" s="11">
        <v>0</v>
      </c>
      <c r="R71" s="11">
        <v>114</v>
      </c>
    </row>
    <row r="72" spans="1:36" x14ac:dyDescent="0.25">
      <c r="B72" s="11">
        <v>300</v>
      </c>
      <c r="C72" s="11">
        <v>0</v>
      </c>
      <c r="D72" s="11">
        <v>4</v>
      </c>
      <c r="E72" s="11">
        <v>14</v>
      </c>
      <c r="F72" s="11">
        <v>15</v>
      </c>
      <c r="G72" s="11">
        <v>20</v>
      </c>
      <c r="H72" s="11">
        <v>38</v>
      </c>
      <c r="I72" s="11">
        <v>23</v>
      </c>
      <c r="J72" s="11">
        <v>20</v>
      </c>
      <c r="K72" s="11">
        <v>14</v>
      </c>
      <c r="L72" s="11">
        <v>8</v>
      </c>
      <c r="M72" s="11">
        <v>8</v>
      </c>
      <c r="N72" s="11">
        <v>1</v>
      </c>
      <c r="O72" s="11">
        <v>2</v>
      </c>
      <c r="P72" s="11">
        <v>0</v>
      </c>
      <c r="Q72" s="11">
        <v>0</v>
      </c>
      <c r="R72" s="11">
        <v>167</v>
      </c>
    </row>
    <row r="73" spans="1:36" x14ac:dyDescent="0.25">
      <c r="B73" s="11">
        <v>315</v>
      </c>
      <c r="C73" s="11">
        <v>2</v>
      </c>
      <c r="D73" s="11">
        <v>3</v>
      </c>
      <c r="E73" s="11">
        <v>15</v>
      </c>
      <c r="F73" s="11">
        <v>17</v>
      </c>
      <c r="G73" s="11">
        <v>29</v>
      </c>
      <c r="H73" s="11">
        <v>25</v>
      </c>
      <c r="I73" s="11">
        <v>22</v>
      </c>
      <c r="J73" s="11">
        <v>14</v>
      </c>
      <c r="K73" s="11">
        <v>5</v>
      </c>
      <c r="L73" s="11">
        <v>5</v>
      </c>
      <c r="M73" s="11">
        <v>3</v>
      </c>
      <c r="N73" s="11">
        <v>0</v>
      </c>
      <c r="O73" s="11">
        <v>0</v>
      </c>
      <c r="P73" s="11">
        <v>0</v>
      </c>
      <c r="Q73" s="11">
        <v>0</v>
      </c>
      <c r="R73" s="11">
        <v>140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38</v>
      </c>
      <c r="X73">
        <f t="shared" ref="X73" si="378">F72+F73+F74</f>
        <v>51</v>
      </c>
      <c r="Y73">
        <f t="shared" ref="Y73" si="379">G72+G73+G74</f>
        <v>73</v>
      </c>
      <c r="Z73">
        <f t="shared" ref="Z73" si="380">H72+H73+H74</f>
        <v>80</v>
      </c>
      <c r="AA73">
        <f t="shared" ref="AA73" si="381">I72+I73+I74</f>
        <v>57</v>
      </c>
      <c r="AB73">
        <f t="shared" ref="AB73" si="382">J72+J73+J74</f>
        <v>41</v>
      </c>
      <c r="AC73">
        <f t="shared" ref="AC73" si="383">K72+K73+K74</f>
        <v>22</v>
      </c>
      <c r="AD73">
        <f t="shared" ref="AD73" si="384">L72+L73+L74</f>
        <v>15</v>
      </c>
      <c r="AE73">
        <f t="shared" ref="AE73" si="385">M72+M73+M74</f>
        <v>11</v>
      </c>
      <c r="AF73">
        <f t="shared" ref="AF73" si="386">N72+N73+N74</f>
        <v>1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409</v>
      </c>
    </row>
    <row r="74" spans="1:36" x14ac:dyDescent="0.25">
      <c r="B74" s="11">
        <v>330</v>
      </c>
      <c r="C74" s="11">
        <v>2</v>
      </c>
      <c r="D74" s="11">
        <v>7</v>
      </c>
      <c r="E74" s="11">
        <v>9</v>
      </c>
      <c r="F74" s="11">
        <v>19</v>
      </c>
      <c r="G74" s="11">
        <v>24</v>
      </c>
      <c r="H74" s="11">
        <v>17</v>
      </c>
      <c r="I74" s="11">
        <v>12</v>
      </c>
      <c r="J74" s="11">
        <v>7</v>
      </c>
      <c r="K74" s="11">
        <v>3</v>
      </c>
      <c r="L74" s="11">
        <v>2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102</v>
      </c>
    </row>
    <row r="75" spans="1:36" x14ac:dyDescent="0.25">
      <c r="B75" s="11">
        <v>345</v>
      </c>
      <c r="C75" s="11">
        <v>1</v>
      </c>
      <c r="D75" s="11">
        <v>3</v>
      </c>
      <c r="E75" s="11">
        <v>12</v>
      </c>
      <c r="F75" s="11">
        <v>15</v>
      </c>
      <c r="G75" s="11">
        <v>15</v>
      </c>
      <c r="H75" s="11">
        <v>10</v>
      </c>
      <c r="I75" s="11">
        <v>4</v>
      </c>
      <c r="J75" s="11">
        <v>2</v>
      </c>
      <c r="K75" s="11">
        <v>1</v>
      </c>
      <c r="L75" s="11">
        <v>1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64</v>
      </c>
    </row>
    <row r="76" spans="1:36" x14ac:dyDescent="0.25">
      <c r="B76" s="11" t="s">
        <v>16</v>
      </c>
      <c r="C76" s="11">
        <v>14</v>
      </c>
      <c r="D76" s="11">
        <v>52</v>
      </c>
      <c r="E76" s="11">
        <v>131</v>
      </c>
      <c r="F76" s="11">
        <v>159</v>
      </c>
      <c r="G76" s="11">
        <v>170</v>
      </c>
      <c r="H76" s="11">
        <v>161</v>
      </c>
      <c r="I76" s="11">
        <v>107</v>
      </c>
      <c r="J76" s="11">
        <v>76</v>
      </c>
      <c r="K76" s="11">
        <v>42</v>
      </c>
      <c r="L76" s="11">
        <v>33</v>
      </c>
      <c r="M76" s="11">
        <v>22</v>
      </c>
      <c r="N76" s="11">
        <v>4</v>
      </c>
      <c r="O76" s="11">
        <v>5</v>
      </c>
      <c r="P76" s="11">
        <v>0</v>
      </c>
      <c r="Q76" s="11">
        <v>0</v>
      </c>
      <c r="R76" s="11">
        <v>976</v>
      </c>
      <c r="T76" t="str">
        <f>B76</f>
        <v>Total</v>
      </c>
      <c r="U76">
        <f>SUM(U52:U75)</f>
        <v>14</v>
      </c>
      <c r="V76">
        <f t="shared" ref="V76:AJ76" si="391">SUM(V52:V75)</f>
        <v>52</v>
      </c>
      <c r="W76">
        <f t="shared" si="391"/>
        <v>131</v>
      </c>
      <c r="X76">
        <f t="shared" si="391"/>
        <v>159</v>
      </c>
      <c r="Y76">
        <f t="shared" si="391"/>
        <v>170</v>
      </c>
      <c r="Z76">
        <f t="shared" si="391"/>
        <v>161</v>
      </c>
      <c r="AA76">
        <f t="shared" si="391"/>
        <v>107</v>
      </c>
      <c r="AB76">
        <f t="shared" si="391"/>
        <v>76</v>
      </c>
      <c r="AC76">
        <f t="shared" si="391"/>
        <v>42</v>
      </c>
      <c r="AD76">
        <f t="shared" si="391"/>
        <v>33</v>
      </c>
      <c r="AE76">
        <f t="shared" si="391"/>
        <v>22</v>
      </c>
      <c r="AF76">
        <f t="shared" si="391"/>
        <v>4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976</v>
      </c>
    </row>
    <row r="77" spans="1:36" x14ac:dyDescent="0.25">
      <c r="A77" t="s">
        <v>18</v>
      </c>
      <c r="B77" s="11">
        <v>0</v>
      </c>
      <c r="C77" s="11">
        <v>0</v>
      </c>
      <c r="D77" s="11">
        <v>0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5</v>
      </c>
      <c r="T77">
        <f>B77</f>
        <v>0</v>
      </c>
      <c r="U77">
        <f t="shared" ref="U77" si="392">C100+C77+C78</f>
        <v>0</v>
      </c>
      <c r="V77">
        <f t="shared" ref="V77" si="393">D100+D77+D78</f>
        <v>2</v>
      </c>
      <c r="W77">
        <f t="shared" ref="W77" si="394">E100+E77+E78</f>
        <v>7</v>
      </c>
      <c r="X77">
        <f t="shared" ref="X77" si="395">F100+F77+F78</f>
        <v>14</v>
      </c>
      <c r="Y77">
        <f t="shared" ref="Y77" si="396">G100+G77+G78</f>
        <v>14</v>
      </c>
      <c r="Z77">
        <f t="shared" ref="Z77" si="397">H100+H77+H78</f>
        <v>10</v>
      </c>
      <c r="AA77">
        <f t="shared" ref="AA77" si="398">I100+I77+I78</f>
        <v>9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58</v>
      </c>
    </row>
    <row r="78" spans="1:36" x14ac:dyDescent="0.25">
      <c r="A78" s="11" t="s">
        <v>37</v>
      </c>
      <c r="B78" s="11">
        <v>15</v>
      </c>
      <c r="C78" s="11">
        <v>0</v>
      </c>
      <c r="D78" s="11">
        <v>1</v>
      </c>
      <c r="E78" s="11">
        <v>1</v>
      </c>
      <c r="F78" s="11">
        <v>2</v>
      </c>
      <c r="G78" s="11">
        <v>1</v>
      </c>
      <c r="H78" s="11">
        <v>1</v>
      </c>
      <c r="I78" s="11">
        <v>1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7</v>
      </c>
    </row>
    <row r="79" spans="1:36" x14ac:dyDescent="0.25">
      <c r="B79" s="11">
        <v>30</v>
      </c>
      <c r="C79" s="11">
        <v>0</v>
      </c>
      <c r="D79" s="11">
        <v>1</v>
      </c>
      <c r="E79" s="11">
        <v>1</v>
      </c>
      <c r="F79" s="11">
        <v>1</v>
      </c>
      <c r="G79" s="11">
        <v>0</v>
      </c>
      <c r="H79" s="11">
        <v>1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4</v>
      </c>
    </row>
    <row r="80" spans="1:36" x14ac:dyDescent="0.25">
      <c r="B80" s="11">
        <v>45</v>
      </c>
      <c r="C80" s="11">
        <v>0</v>
      </c>
      <c r="D80" s="11">
        <v>0</v>
      </c>
      <c r="E80" s="11">
        <v>0</v>
      </c>
      <c r="F80" s="11">
        <v>1</v>
      </c>
      <c r="G80" s="11">
        <v>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1</v>
      </c>
      <c r="X80">
        <f t="shared" ref="X80" si="411">F79+F80+F81</f>
        <v>3</v>
      </c>
      <c r="Y80">
        <f t="shared" ref="Y80" si="412">G79+G80+G81</f>
        <v>6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</v>
      </c>
    </row>
    <row r="81" spans="2:36" x14ac:dyDescent="0.25">
      <c r="B81" s="11">
        <v>60</v>
      </c>
      <c r="C81" s="11">
        <v>0</v>
      </c>
      <c r="D81" s="11">
        <v>1</v>
      </c>
      <c r="E81" s="11">
        <v>0</v>
      </c>
      <c r="F81" s="11">
        <v>1</v>
      </c>
      <c r="G81" s="11">
        <v>1</v>
      </c>
      <c r="H81" s="11">
        <v>1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4</v>
      </c>
    </row>
    <row r="82" spans="2:36" x14ac:dyDescent="0.25">
      <c r="B82" s="11">
        <v>75</v>
      </c>
      <c r="C82" s="11">
        <v>0</v>
      </c>
      <c r="D82" s="11">
        <v>0</v>
      </c>
      <c r="E82" s="11">
        <v>1</v>
      </c>
      <c r="F82" s="11">
        <v>1</v>
      </c>
      <c r="G82" s="11">
        <v>1</v>
      </c>
      <c r="H82" s="11">
        <v>1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4</v>
      </c>
    </row>
    <row r="83" spans="2:36" x14ac:dyDescent="0.25">
      <c r="B83" s="11">
        <v>90</v>
      </c>
      <c r="C83" s="11">
        <v>0</v>
      </c>
      <c r="D83" s="11">
        <v>0</v>
      </c>
      <c r="E83" s="11">
        <v>0</v>
      </c>
      <c r="F83" s="11">
        <v>1</v>
      </c>
      <c r="G83" s="11">
        <v>0</v>
      </c>
      <c r="H83" s="11">
        <v>1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</v>
      </c>
    </row>
    <row r="84" spans="2:36" x14ac:dyDescent="0.25">
      <c r="B84" s="11">
        <v>105</v>
      </c>
      <c r="C84" s="11">
        <v>0</v>
      </c>
      <c r="D84" s="11">
        <v>0</v>
      </c>
      <c r="E84" s="11">
        <v>1</v>
      </c>
      <c r="F84" s="11">
        <v>1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2</v>
      </c>
    </row>
    <row r="85" spans="2:36" x14ac:dyDescent="0.25">
      <c r="B85" s="11">
        <v>120</v>
      </c>
      <c r="C85" s="11">
        <v>0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5</v>
      </c>
    </row>
    <row r="86" spans="2:36" x14ac:dyDescent="0.25">
      <c r="B86" s="11">
        <v>135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 s="11">
        <v>0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</v>
      </c>
    </row>
    <row r="88" spans="2:36" x14ac:dyDescent="0.25">
      <c r="B88" s="11">
        <v>165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</row>
    <row r="89" spans="2:36" x14ac:dyDescent="0.25">
      <c r="B89" s="11">
        <v>180</v>
      </c>
      <c r="C89" s="11">
        <v>0</v>
      </c>
      <c r="D89" s="11">
        <v>0</v>
      </c>
      <c r="E89" s="11">
        <v>1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1">
        <v>195</v>
      </c>
      <c r="C90" s="11">
        <v>0</v>
      </c>
      <c r="D90" s="11">
        <v>0</v>
      </c>
      <c r="E90" s="11">
        <v>0</v>
      </c>
      <c r="F90" s="11">
        <v>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1</v>
      </c>
    </row>
    <row r="91" spans="2:36" x14ac:dyDescent="0.25">
      <c r="B91" s="11">
        <v>210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36" x14ac:dyDescent="0.25">
      <c r="B92" s="11">
        <v>225</v>
      </c>
      <c r="C92" s="11">
        <v>0</v>
      </c>
      <c r="D92" s="11">
        <v>0</v>
      </c>
      <c r="E92" s="11">
        <v>1</v>
      </c>
      <c r="F92" s="11">
        <v>1</v>
      </c>
      <c r="G92" s="11">
        <v>1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3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3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 s="11">
        <v>0</v>
      </c>
      <c r="D93" s="11">
        <v>1</v>
      </c>
      <c r="E93" s="11">
        <v>1</v>
      </c>
      <c r="F93" s="11">
        <v>2</v>
      </c>
      <c r="G93" s="11">
        <v>1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5</v>
      </c>
    </row>
    <row r="94" spans="2:36" x14ac:dyDescent="0.25">
      <c r="B94" s="11">
        <v>255</v>
      </c>
      <c r="C94" s="11">
        <v>1</v>
      </c>
      <c r="D94" s="11">
        <v>1</v>
      </c>
      <c r="E94" s="11">
        <v>2</v>
      </c>
      <c r="F94" s="11">
        <v>3</v>
      </c>
      <c r="G94" s="11">
        <v>1</v>
      </c>
      <c r="H94" s="11">
        <v>1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9</v>
      </c>
    </row>
    <row r="95" spans="2:36" x14ac:dyDescent="0.25">
      <c r="B95" s="11">
        <v>270</v>
      </c>
      <c r="C95" s="11">
        <v>1</v>
      </c>
      <c r="D95" s="11">
        <v>1</v>
      </c>
      <c r="E95" s="11">
        <v>4</v>
      </c>
      <c r="F95" s="11">
        <v>6</v>
      </c>
      <c r="G95" s="11">
        <v>9</v>
      </c>
      <c r="H95" s="11">
        <v>5</v>
      </c>
      <c r="I95" s="11">
        <v>2</v>
      </c>
      <c r="J95" s="11">
        <v>1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29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15</v>
      </c>
      <c r="X95">
        <f t="shared" ref="X95" si="486">F94+F95+F96</f>
        <v>26</v>
      </c>
      <c r="Y95">
        <f t="shared" ref="Y95" si="487">G94+G95+G96</f>
        <v>48</v>
      </c>
      <c r="Z95">
        <f t="shared" ref="Z95" si="488">H94+H95+H96</f>
        <v>46</v>
      </c>
      <c r="AA95">
        <f t="shared" ref="AA95" si="489">I94+I95+I96</f>
        <v>26</v>
      </c>
      <c r="AB95">
        <f t="shared" ref="AB95" si="490">J94+J95+J96</f>
        <v>13</v>
      </c>
      <c r="AC95">
        <f t="shared" ref="AC95" si="491">K94+K95+K96</f>
        <v>6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191</v>
      </c>
    </row>
    <row r="96" spans="2:36" x14ac:dyDescent="0.25">
      <c r="B96" s="11">
        <v>285</v>
      </c>
      <c r="C96" s="11">
        <v>1</v>
      </c>
      <c r="D96" s="11">
        <v>3</v>
      </c>
      <c r="E96" s="11">
        <v>9</v>
      </c>
      <c r="F96" s="11">
        <v>17</v>
      </c>
      <c r="G96" s="11">
        <v>38</v>
      </c>
      <c r="H96" s="11">
        <v>40</v>
      </c>
      <c r="I96" s="11">
        <v>24</v>
      </c>
      <c r="J96" s="11">
        <v>12</v>
      </c>
      <c r="K96" s="11">
        <v>6</v>
      </c>
      <c r="L96" s="11">
        <v>2</v>
      </c>
      <c r="M96" s="11">
        <v>1</v>
      </c>
      <c r="N96" s="11">
        <v>0</v>
      </c>
      <c r="O96" s="11">
        <v>0</v>
      </c>
      <c r="P96" s="11">
        <v>0</v>
      </c>
      <c r="Q96" s="11">
        <v>0</v>
      </c>
      <c r="R96" s="11">
        <v>153</v>
      </c>
    </row>
    <row r="97" spans="1:36" x14ac:dyDescent="0.25">
      <c r="B97" s="11">
        <v>300</v>
      </c>
      <c r="C97" s="11">
        <v>0</v>
      </c>
      <c r="D97" s="11">
        <v>3</v>
      </c>
      <c r="E97" s="11">
        <v>13</v>
      </c>
      <c r="F97" s="11">
        <v>37</v>
      </c>
      <c r="G97" s="11">
        <v>71</v>
      </c>
      <c r="H97" s="11">
        <v>85</v>
      </c>
      <c r="I97" s="11">
        <v>70</v>
      </c>
      <c r="J97" s="11">
        <v>36</v>
      </c>
      <c r="K97" s="11">
        <v>13</v>
      </c>
      <c r="L97" s="11">
        <v>5</v>
      </c>
      <c r="M97" s="11">
        <v>1</v>
      </c>
      <c r="N97" s="11">
        <v>0</v>
      </c>
      <c r="O97" s="11">
        <v>0</v>
      </c>
      <c r="P97" s="11">
        <v>0</v>
      </c>
      <c r="Q97" s="11">
        <v>0</v>
      </c>
      <c r="R97" s="11">
        <v>334</v>
      </c>
    </row>
    <row r="98" spans="1:36" x14ac:dyDescent="0.25">
      <c r="B98" s="11">
        <v>315</v>
      </c>
      <c r="C98" s="11">
        <v>0</v>
      </c>
      <c r="D98" s="11">
        <v>1</v>
      </c>
      <c r="E98" s="11">
        <v>11</v>
      </c>
      <c r="F98" s="11">
        <v>34</v>
      </c>
      <c r="G98" s="11">
        <v>59</v>
      </c>
      <c r="H98" s="11">
        <v>76</v>
      </c>
      <c r="I98" s="11">
        <v>55</v>
      </c>
      <c r="J98" s="11">
        <v>20</v>
      </c>
      <c r="K98" s="11">
        <v>9</v>
      </c>
      <c r="L98" s="11">
        <v>3</v>
      </c>
      <c r="M98" s="11">
        <v>1</v>
      </c>
      <c r="N98" s="11">
        <v>0</v>
      </c>
      <c r="O98" s="11">
        <v>0</v>
      </c>
      <c r="P98" s="11">
        <v>0</v>
      </c>
      <c r="Q98" s="11">
        <v>0</v>
      </c>
      <c r="R98" s="11">
        <v>269</v>
      </c>
      <c r="T98">
        <f>B98</f>
        <v>315</v>
      </c>
      <c r="U98">
        <f>C97+C98+C99</f>
        <v>0</v>
      </c>
      <c r="V98">
        <f t="shared" ref="V98" si="499">D97+D98+D99</f>
        <v>5</v>
      </c>
      <c r="W98">
        <f t="shared" ref="W98" si="500">E97+E98+E99</f>
        <v>29</v>
      </c>
      <c r="X98">
        <f t="shared" ref="X98" si="501">F97+F98+F99</f>
        <v>93</v>
      </c>
      <c r="Y98">
        <f t="shared" ref="Y98" si="502">G97+G98+G99</f>
        <v>162</v>
      </c>
      <c r="Z98">
        <f t="shared" ref="Z98" si="503">H97+H98+H99</f>
        <v>190</v>
      </c>
      <c r="AA98">
        <f t="shared" ref="AA98" si="504">I97+I98+I99</f>
        <v>140</v>
      </c>
      <c r="AB98">
        <f t="shared" ref="AB98" si="505">J97+J98+J99</f>
        <v>62</v>
      </c>
      <c r="AC98">
        <f t="shared" ref="AC98" si="506">K97+K98+K99</f>
        <v>24</v>
      </c>
      <c r="AD98">
        <f t="shared" ref="AD98" si="507">L97+L98+L99</f>
        <v>8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715</v>
      </c>
    </row>
    <row r="99" spans="1:36" x14ac:dyDescent="0.25">
      <c r="B99" s="11">
        <v>330</v>
      </c>
      <c r="C99" s="11">
        <v>0</v>
      </c>
      <c r="D99" s="11">
        <v>1</v>
      </c>
      <c r="E99" s="11">
        <v>5</v>
      </c>
      <c r="F99" s="11">
        <v>22</v>
      </c>
      <c r="G99" s="11">
        <v>32</v>
      </c>
      <c r="H99" s="11">
        <v>29</v>
      </c>
      <c r="I99" s="11">
        <v>15</v>
      </c>
      <c r="J99" s="11">
        <v>6</v>
      </c>
      <c r="K99" s="11">
        <v>2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112</v>
      </c>
    </row>
    <row r="100" spans="1:36" x14ac:dyDescent="0.25">
      <c r="B100" s="11">
        <v>345</v>
      </c>
      <c r="C100" s="11">
        <v>0</v>
      </c>
      <c r="D100" s="11">
        <v>1</v>
      </c>
      <c r="E100" s="11">
        <v>5</v>
      </c>
      <c r="F100" s="11">
        <v>11</v>
      </c>
      <c r="G100" s="11">
        <v>12</v>
      </c>
      <c r="H100" s="11">
        <v>8</v>
      </c>
      <c r="I100" s="11">
        <v>7</v>
      </c>
      <c r="J100" s="11">
        <v>1</v>
      </c>
      <c r="K100" s="11">
        <v>1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46</v>
      </c>
    </row>
    <row r="101" spans="1:36" x14ac:dyDescent="0.25">
      <c r="B101" s="11" t="s">
        <v>16</v>
      </c>
      <c r="C101" s="11">
        <v>3</v>
      </c>
      <c r="D101" s="11">
        <v>17</v>
      </c>
      <c r="E101" s="11">
        <v>58</v>
      </c>
      <c r="F101" s="11">
        <v>144</v>
      </c>
      <c r="G101" s="11">
        <v>234</v>
      </c>
      <c r="H101" s="11">
        <v>251</v>
      </c>
      <c r="I101" s="11">
        <v>175</v>
      </c>
      <c r="J101" s="11">
        <v>76</v>
      </c>
      <c r="K101" s="11">
        <v>31</v>
      </c>
      <c r="L101" s="11">
        <v>10</v>
      </c>
      <c r="M101" s="11">
        <v>3</v>
      </c>
      <c r="N101" s="11">
        <v>0</v>
      </c>
      <c r="O101" s="11">
        <v>0</v>
      </c>
      <c r="P101" s="11">
        <v>0</v>
      </c>
      <c r="Q101" s="11">
        <v>0</v>
      </c>
      <c r="R101" s="11">
        <v>1002</v>
      </c>
      <c r="T101" t="str">
        <f>B101</f>
        <v>Total</v>
      </c>
      <c r="U101">
        <f>SUM(U77:U100)</f>
        <v>3</v>
      </c>
      <c r="V101">
        <f t="shared" ref="V101:AJ101" si="514">SUM(V77:V100)</f>
        <v>17</v>
      </c>
      <c r="W101">
        <f t="shared" si="514"/>
        <v>58</v>
      </c>
      <c r="X101">
        <f t="shared" si="514"/>
        <v>144</v>
      </c>
      <c r="Y101">
        <f t="shared" si="514"/>
        <v>234</v>
      </c>
      <c r="Z101">
        <f t="shared" si="514"/>
        <v>251</v>
      </c>
      <c r="AA101">
        <f t="shared" si="514"/>
        <v>175</v>
      </c>
      <c r="AB101">
        <f t="shared" si="514"/>
        <v>76</v>
      </c>
      <c r="AC101">
        <f t="shared" si="514"/>
        <v>31</v>
      </c>
      <c r="AD101">
        <f t="shared" si="514"/>
        <v>10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 s="11">
        <v>1</v>
      </c>
      <c r="D102" s="11">
        <v>3</v>
      </c>
      <c r="E102" s="11">
        <v>7</v>
      </c>
      <c r="F102" s="11">
        <v>7</v>
      </c>
      <c r="G102" s="11">
        <v>10</v>
      </c>
      <c r="H102" s="11">
        <v>5</v>
      </c>
      <c r="I102" s="11">
        <v>2</v>
      </c>
      <c r="J102" s="11">
        <v>1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36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13</v>
      </c>
      <c r="W102">
        <f t="shared" ref="W102" si="517">E125+E102+E103</f>
        <v>24</v>
      </c>
      <c r="X102">
        <f t="shared" ref="X102" si="518">F125+F102+F103</f>
        <v>44</v>
      </c>
      <c r="Y102">
        <f t="shared" ref="Y102" si="519">G125+G102+G103</f>
        <v>45</v>
      </c>
      <c r="Z102">
        <f t="shared" ref="Z102" si="520">H125+H102+H103</f>
        <v>39</v>
      </c>
      <c r="AA102">
        <f t="shared" ref="AA102" si="521">I125+I102+I103</f>
        <v>16</v>
      </c>
      <c r="AB102">
        <f t="shared" ref="AB102" si="522">J125+J102+J103</f>
        <v>6</v>
      </c>
      <c r="AC102">
        <f t="shared" ref="AC102" si="523">K125+K102+K103</f>
        <v>0</v>
      </c>
      <c r="AD102">
        <f t="shared" ref="AD102" si="524">L125+L102+L103</f>
        <v>2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195</v>
      </c>
    </row>
    <row r="103" spans="1:36" x14ac:dyDescent="0.25">
      <c r="A103" s="11" t="s">
        <v>37</v>
      </c>
      <c r="B103" s="11">
        <v>15</v>
      </c>
      <c r="C103" s="11">
        <v>2</v>
      </c>
      <c r="D103" s="11">
        <v>5</v>
      </c>
      <c r="E103" s="11">
        <v>7</v>
      </c>
      <c r="F103" s="11">
        <v>12</v>
      </c>
      <c r="G103" s="11">
        <v>10</v>
      </c>
      <c r="H103" s="11">
        <v>10</v>
      </c>
      <c r="I103" s="11">
        <v>4</v>
      </c>
      <c r="J103" s="11">
        <v>2</v>
      </c>
      <c r="K103" s="11">
        <v>0</v>
      </c>
      <c r="L103" s="11">
        <v>1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53</v>
      </c>
    </row>
    <row r="104" spans="1:36" x14ac:dyDescent="0.25">
      <c r="B104" s="11">
        <v>30</v>
      </c>
      <c r="C104" s="11">
        <v>1</v>
      </c>
      <c r="D104" s="11">
        <v>3</v>
      </c>
      <c r="E104" s="11">
        <v>7</v>
      </c>
      <c r="F104" s="11">
        <v>7</v>
      </c>
      <c r="G104" s="11">
        <v>10</v>
      </c>
      <c r="H104" s="11">
        <v>9</v>
      </c>
      <c r="I104" s="11">
        <v>5</v>
      </c>
      <c r="J104" s="11">
        <v>3</v>
      </c>
      <c r="K104" s="11">
        <v>1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46</v>
      </c>
    </row>
    <row r="105" spans="1:36" x14ac:dyDescent="0.25">
      <c r="B105" s="11">
        <v>45</v>
      </c>
      <c r="C105" s="11">
        <v>1</v>
      </c>
      <c r="D105" s="11">
        <v>3</v>
      </c>
      <c r="E105" s="11">
        <v>5</v>
      </c>
      <c r="F105" s="11">
        <v>5</v>
      </c>
      <c r="G105" s="11">
        <v>11</v>
      </c>
      <c r="H105" s="11">
        <v>7</v>
      </c>
      <c r="I105" s="11">
        <v>4</v>
      </c>
      <c r="J105" s="11">
        <v>5</v>
      </c>
      <c r="K105" s="11">
        <v>2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43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28</v>
      </c>
      <c r="Z105">
        <f t="shared" ref="Z105" si="536">H104+H105+H106</f>
        <v>19</v>
      </c>
      <c r="AA105">
        <f t="shared" ref="AA105" si="537">I104+I105+I106</f>
        <v>13</v>
      </c>
      <c r="AB105">
        <f t="shared" ref="AB105" si="538">J104+J105+J106</f>
        <v>10</v>
      </c>
      <c r="AC105">
        <f t="shared" ref="AC105" si="539">K104+K105+K106</f>
        <v>4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118</v>
      </c>
    </row>
    <row r="106" spans="1:36" x14ac:dyDescent="0.25">
      <c r="B106" s="11">
        <v>60</v>
      </c>
      <c r="C106" s="11">
        <v>1</v>
      </c>
      <c r="D106" s="11">
        <v>2</v>
      </c>
      <c r="E106" s="11">
        <v>3</v>
      </c>
      <c r="F106" s="11">
        <v>5</v>
      </c>
      <c r="G106" s="11">
        <v>7</v>
      </c>
      <c r="H106" s="11">
        <v>3</v>
      </c>
      <c r="I106" s="11">
        <v>4</v>
      </c>
      <c r="J106" s="11">
        <v>2</v>
      </c>
      <c r="K106" s="11">
        <v>1</v>
      </c>
      <c r="L106" s="11">
        <v>1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29</v>
      </c>
    </row>
    <row r="107" spans="1:36" x14ac:dyDescent="0.25">
      <c r="B107" s="11">
        <v>75</v>
      </c>
      <c r="C107" s="11">
        <v>1</v>
      </c>
      <c r="D107" s="11">
        <v>3</v>
      </c>
      <c r="E107" s="11">
        <v>3</v>
      </c>
      <c r="F107" s="11">
        <v>3</v>
      </c>
      <c r="G107" s="11">
        <v>2</v>
      </c>
      <c r="H107" s="11">
        <v>1</v>
      </c>
      <c r="I107" s="11">
        <v>2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15</v>
      </c>
    </row>
    <row r="108" spans="1:36" x14ac:dyDescent="0.25">
      <c r="B108" s="11">
        <v>90</v>
      </c>
      <c r="C108" s="11">
        <v>1</v>
      </c>
      <c r="D108" s="11">
        <v>2</v>
      </c>
      <c r="E108" s="11">
        <v>5</v>
      </c>
      <c r="F108" s="11">
        <v>4</v>
      </c>
      <c r="G108" s="11">
        <v>1</v>
      </c>
      <c r="H108" s="11">
        <v>1</v>
      </c>
      <c r="I108" s="11">
        <v>1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15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9</v>
      </c>
      <c r="X108">
        <f t="shared" ref="X108" si="549">F107+F108+F109</f>
        <v>9</v>
      </c>
      <c r="Y108">
        <f t="shared" ref="Y108" si="550">G107+G108+G109</f>
        <v>6</v>
      </c>
      <c r="Z108">
        <f t="shared" ref="Z108" si="551">H107+H108+H109</f>
        <v>4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 s="11">
        <v>1</v>
      </c>
      <c r="D109" s="11">
        <v>2</v>
      </c>
      <c r="E109" s="11">
        <v>1</v>
      </c>
      <c r="F109" s="11">
        <v>2</v>
      </c>
      <c r="G109" s="11">
        <v>3</v>
      </c>
      <c r="H109" s="11">
        <v>2</v>
      </c>
      <c r="I109" s="11">
        <v>1</v>
      </c>
      <c r="J109" s="11">
        <v>1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13</v>
      </c>
    </row>
    <row r="110" spans="1:36" x14ac:dyDescent="0.25">
      <c r="B110" s="11">
        <v>120</v>
      </c>
      <c r="C110" s="11">
        <v>1</v>
      </c>
      <c r="D110" s="11">
        <v>2</v>
      </c>
      <c r="E110" s="11">
        <v>2</v>
      </c>
      <c r="F110" s="11">
        <v>2</v>
      </c>
      <c r="G110" s="11">
        <v>3</v>
      </c>
      <c r="H110" s="11">
        <v>1</v>
      </c>
      <c r="I110" s="11">
        <v>1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12</v>
      </c>
    </row>
    <row r="111" spans="1:36" x14ac:dyDescent="0.25">
      <c r="B111" s="11">
        <v>135</v>
      </c>
      <c r="C111" s="11">
        <v>0</v>
      </c>
      <c r="D111" s="11">
        <v>1</v>
      </c>
      <c r="E111" s="11">
        <v>1</v>
      </c>
      <c r="F111" s="11">
        <v>2</v>
      </c>
      <c r="G111" s="11">
        <v>2</v>
      </c>
      <c r="H111" s="11">
        <v>1</v>
      </c>
      <c r="I111" s="11">
        <v>1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8</v>
      </c>
      <c r="T111">
        <f>B111</f>
        <v>135</v>
      </c>
      <c r="U111">
        <f>C110+C111+C112</f>
        <v>1</v>
      </c>
      <c r="V111">
        <f t="shared" ref="V111" si="562">D110+D111+D112</f>
        <v>4</v>
      </c>
      <c r="W111">
        <f t="shared" ref="W111" si="563">E110+E111+E112</f>
        <v>4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2</v>
      </c>
      <c r="AA111">
        <f t="shared" ref="AA111" si="567">I110+I111+I112</f>
        <v>3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26</v>
      </c>
    </row>
    <row r="112" spans="1:36" x14ac:dyDescent="0.25">
      <c r="B112" s="11">
        <v>150</v>
      </c>
      <c r="C112" s="11">
        <v>0</v>
      </c>
      <c r="D112" s="11">
        <v>1</v>
      </c>
      <c r="E112" s="11">
        <v>1</v>
      </c>
      <c r="F112" s="11">
        <v>2</v>
      </c>
      <c r="G112" s="11">
        <v>1</v>
      </c>
      <c r="H112" s="11">
        <v>0</v>
      </c>
      <c r="I112" s="11">
        <v>1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6</v>
      </c>
    </row>
    <row r="113" spans="2:36" x14ac:dyDescent="0.25">
      <c r="B113" s="11">
        <v>165</v>
      </c>
      <c r="C113" s="11">
        <v>2</v>
      </c>
      <c r="D113" s="11">
        <v>1</v>
      </c>
      <c r="E113" s="11">
        <v>1</v>
      </c>
      <c r="F113" s="11">
        <v>1</v>
      </c>
      <c r="G113" s="11">
        <v>1</v>
      </c>
      <c r="H113" s="11">
        <v>1</v>
      </c>
      <c r="I113" s="11">
        <v>1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8</v>
      </c>
    </row>
    <row r="114" spans="2:36" x14ac:dyDescent="0.25">
      <c r="B114" s="11">
        <v>180</v>
      </c>
      <c r="C114" s="11">
        <v>1</v>
      </c>
      <c r="D114" s="11">
        <v>1</v>
      </c>
      <c r="E114" s="11">
        <v>1</v>
      </c>
      <c r="F114" s="11">
        <v>1</v>
      </c>
      <c r="G114" s="11">
        <v>1</v>
      </c>
      <c r="H114" s="11">
        <v>3</v>
      </c>
      <c r="I114" s="11">
        <v>1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9</v>
      </c>
      <c r="T114">
        <f>B114</f>
        <v>180</v>
      </c>
      <c r="U114">
        <f>C113+C114+C115</f>
        <v>4</v>
      </c>
      <c r="V114">
        <f t="shared" ref="V114" si="577">D113+D114+D115</f>
        <v>4</v>
      </c>
      <c r="W114">
        <f t="shared" ref="W114" si="578">E113+E114+E115</f>
        <v>5</v>
      </c>
      <c r="X114">
        <f t="shared" ref="X114" si="579">F113+F114+F115</f>
        <v>3</v>
      </c>
      <c r="Y114">
        <f t="shared" ref="Y114" si="580">G113+G114+G115</f>
        <v>3</v>
      </c>
      <c r="Z114">
        <f t="shared" ref="Z114" si="581">H113+H114+H115</f>
        <v>5</v>
      </c>
      <c r="AA114">
        <f t="shared" ref="AA114" si="582">I113+I114+I115</f>
        <v>2</v>
      </c>
      <c r="AB114">
        <f t="shared" ref="AB114" si="583">J113+J114+J115</f>
        <v>1</v>
      </c>
      <c r="AC114">
        <f t="shared" ref="AC114" si="584">K113+K114+K115</f>
        <v>1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28</v>
      </c>
    </row>
    <row r="115" spans="2:36" x14ac:dyDescent="0.25">
      <c r="B115" s="11">
        <v>195</v>
      </c>
      <c r="C115" s="11">
        <v>1</v>
      </c>
      <c r="D115" s="11">
        <v>2</v>
      </c>
      <c r="E115" s="11">
        <v>3</v>
      </c>
      <c r="F115" s="11">
        <v>1</v>
      </c>
      <c r="G115" s="11">
        <v>1</v>
      </c>
      <c r="H115" s="11">
        <v>1</v>
      </c>
      <c r="I115" s="11">
        <v>0</v>
      </c>
      <c r="J115" s="11">
        <v>1</v>
      </c>
      <c r="K115" s="11">
        <v>1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11</v>
      </c>
    </row>
    <row r="116" spans="2:36" x14ac:dyDescent="0.25">
      <c r="B116" s="11">
        <v>210</v>
      </c>
      <c r="C116" s="11">
        <v>1</v>
      </c>
      <c r="D116" s="11">
        <v>1</v>
      </c>
      <c r="E116" s="11">
        <v>3</v>
      </c>
      <c r="F116" s="11">
        <v>1</v>
      </c>
      <c r="G116" s="11">
        <v>2</v>
      </c>
      <c r="H116" s="11">
        <v>0</v>
      </c>
      <c r="I116" s="11">
        <v>1</v>
      </c>
      <c r="J116" s="11">
        <v>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10</v>
      </c>
    </row>
    <row r="117" spans="2:36" x14ac:dyDescent="0.25">
      <c r="B117" s="11">
        <v>225</v>
      </c>
      <c r="C117" s="11">
        <v>0</v>
      </c>
      <c r="D117" s="11">
        <v>1</v>
      </c>
      <c r="E117" s="11">
        <v>1</v>
      </c>
      <c r="F117" s="11">
        <v>1</v>
      </c>
      <c r="G117" s="11">
        <v>1</v>
      </c>
      <c r="H117" s="11">
        <v>1</v>
      </c>
      <c r="I117" s="11">
        <v>1</v>
      </c>
      <c r="J117" s="11">
        <v>1</v>
      </c>
      <c r="K117" s="11">
        <v>1</v>
      </c>
      <c r="L117" s="11">
        <v>0</v>
      </c>
      <c r="M117" s="11">
        <v>1</v>
      </c>
      <c r="N117" s="11">
        <v>1</v>
      </c>
      <c r="O117" s="11">
        <v>0</v>
      </c>
      <c r="P117" s="11">
        <v>0</v>
      </c>
      <c r="Q117" s="11">
        <v>0</v>
      </c>
      <c r="R117" s="11">
        <v>10</v>
      </c>
      <c r="T117">
        <f>B117</f>
        <v>225</v>
      </c>
      <c r="U117">
        <f>C116+C117+C118</f>
        <v>1</v>
      </c>
      <c r="V117">
        <f t="shared" ref="V117" si="592">D116+D117+D118</f>
        <v>5</v>
      </c>
      <c r="W117">
        <f t="shared" ref="W117" si="593">E116+E117+E118</f>
        <v>6</v>
      </c>
      <c r="X117">
        <f t="shared" ref="X117" si="594">F116+F117+F118</f>
        <v>5</v>
      </c>
      <c r="Y117">
        <f t="shared" ref="Y117" si="595">G116+G117+G118</f>
        <v>7</v>
      </c>
      <c r="Z117">
        <f t="shared" ref="Z117" si="596">H116+H117+H118</f>
        <v>3</v>
      </c>
      <c r="AA117">
        <f t="shared" ref="AA117" si="597">I116+I117+I118</f>
        <v>3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2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43</v>
      </c>
    </row>
    <row r="118" spans="2:36" x14ac:dyDescent="0.25">
      <c r="B118" s="11">
        <v>240</v>
      </c>
      <c r="C118" s="11">
        <v>0</v>
      </c>
      <c r="D118" s="11">
        <v>3</v>
      </c>
      <c r="E118" s="11">
        <v>2</v>
      </c>
      <c r="F118" s="11">
        <v>3</v>
      </c>
      <c r="G118" s="11">
        <v>4</v>
      </c>
      <c r="H118" s="11">
        <v>2</v>
      </c>
      <c r="I118" s="11">
        <v>1</v>
      </c>
      <c r="J118" s="11">
        <v>3</v>
      </c>
      <c r="K118" s="11">
        <v>2</v>
      </c>
      <c r="L118" s="11">
        <v>1</v>
      </c>
      <c r="M118" s="11">
        <v>1</v>
      </c>
      <c r="N118" s="11">
        <v>1</v>
      </c>
      <c r="O118" s="11">
        <v>0</v>
      </c>
      <c r="P118" s="11">
        <v>0</v>
      </c>
      <c r="Q118" s="11">
        <v>0</v>
      </c>
      <c r="R118" s="11">
        <v>23</v>
      </c>
    </row>
    <row r="119" spans="2:36" x14ac:dyDescent="0.25">
      <c r="B119" s="11">
        <v>255</v>
      </c>
      <c r="C119" s="11">
        <v>0</v>
      </c>
      <c r="D119" s="11">
        <v>3</v>
      </c>
      <c r="E119" s="11">
        <v>4</v>
      </c>
      <c r="F119" s="11">
        <v>3</v>
      </c>
      <c r="G119" s="11">
        <v>5</v>
      </c>
      <c r="H119" s="11">
        <v>2</v>
      </c>
      <c r="I119" s="11">
        <v>5</v>
      </c>
      <c r="J119" s="11">
        <v>2</v>
      </c>
      <c r="K119" s="11">
        <v>2</v>
      </c>
      <c r="L119" s="11">
        <v>1</v>
      </c>
      <c r="M119" s="11">
        <v>2</v>
      </c>
      <c r="N119" s="11">
        <v>0</v>
      </c>
      <c r="O119" s="11">
        <v>0</v>
      </c>
      <c r="P119" s="11">
        <v>0</v>
      </c>
      <c r="Q119" s="11">
        <v>0</v>
      </c>
      <c r="R119" s="11">
        <v>29</v>
      </c>
    </row>
    <row r="120" spans="2:36" x14ac:dyDescent="0.25">
      <c r="B120" s="11">
        <v>270</v>
      </c>
      <c r="C120" s="11">
        <v>1</v>
      </c>
      <c r="D120" s="11">
        <v>3</v>
      </c>
      <c r="E120" s="11">
        <v>3</v>
      </c>
      <c r="F120" s="11">
        <v>10</v>
      </c>
      <c r="G120" s="11">
        <v>7</v>
      </c>
      <c r="H120" s="11">
        <v>5</v>
      </c>
      <c r="I120" s="11">
        <v>2</v>
      </c>
      <c r="J120" s="11">
        <v>1</v>
      </c>
      <c r="K120" s="11">
        <v>3</v>
      </c>
      <c r="L120" s="11">
        <v>1</v>
      </c>
      <c r="M120" s="11">
        <v>1</v>
      </c>
      <c r="N120" s="11">
        <v>0</v>
      </c>
      <c r="O120" s="11">
        <v>0</v>
      </c>
      <c r="P120" s="11">
        <v>0</v>
      </c>
      <c r="Q120" s="11">
        <v>0</v>
      </c>
      <c r="R120" s="11">
        <v>37</v>
      </c>
      <c r="T120">
        <f>B120</f>
        <v>270</v>
      </c>
      <c r="U120">
        <f>C119+C120+C121</f>
        <v>2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22</v>
      </c>
      <c r="Y120">
        <f t="shared" ref="Y120" si="610">G119+G120+G121</f>
        <v>22</v>
      </c>
      <c r="Z120">
        <f t="shared" ref="Z120" si="611">H119+H120+H121</f>
        <v>16</v>
      </c>
      <c r="AA120">
        <f t="shared" ref="AA120" si="612">I119+I120+I121</f>
        <v>14</v>
      </c>
      <c r="AB120">
        <f t="shared" ref="AB120" si="613">J119+J120+J121</f>
        <v>6</v>
      </c>
      <c r="AC120">
        <f t="shared" ref="AC120" si="614">K119+K120+K121</f>
        <v>7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119</v>
      </c>
    </row>
    <row r="121" spans="2:36" x14ac:dyDescent="0.25">
      <c r="B121" s="11">
        <v>285</v>
      </c>
      <c r="C121" s="11">
        <v>1</v>
      </c>
      <c r="D121" s="11">
        <v>3</v>
      </c>
      <c r="E121" s="11">
        <v>6</v>
      </c>
      <c r="F121" s="11">
        <v>9</v>
      </c>
      <c r="G121" s="11">
        <v>10</v>
      </c>
      <c r="H121" s="11">
        <v>9</v>
      </c>
      <c r="I121" s="11">
        <v>7</v>
      </c>
      <c r="J121" s="11">
        <v>3</v>
      </c>
      <c r="K121" s="11">
        <v>2</v>
      </c>
      <c r="L121" s="11">
        <v>1</v>
      </c>
      <c r="M121" s="11">
        <v>1</v>
      </c>
      <c r="N121" s="11">
        <v>1</v>
      </c>
      <c r="O121" s="11">
        <v>0</v>
      </c>
      <c r="P121" s="11">
        <v>0</v>
      </c>
      <c r="Q121" s="11">
        <v>0</v>
      </c>
      <c r="R121" s="11">
        <v>53</v>
      </c>
    </row>
    <row r="122" spans="2:36" x14ac:dyDescent="0.25">
      <c r="B122" s="11">
        <v>300</v>
      </c>
      <c r="C122" s="11">
        <v>2</v>
      </c>
      <c r="D122" s="11">
        <v>4</v>
      </c>
      <c r="E122" s="11">
        <v>6</v>
      </c>
      <c r="F122" s="11">
        <v>19</v>
      </c>
      <c r="G122" s="11">
        <v>21</v>
      </c>
      <c r="H122" s="11">
        <v>20</v>
      </c>
      <c r="I122" s="11">
        <v>16</v>
      </c>
      <c r="J122" s="11">
        <v>9</v>
      </c>
      <c r="K122" s="11">
        <v>5</v>
      </c>
      <c r="L122" s="11">
        <v>1</v>
      </c>
      <c r="M122" s="11">
        <v>1</v>
      </c>
      <c r="N122" s="11">
        <v>1</v>
      </c>
      <c r="O122" s="11">
        <v>0</v>
      </c>
      <c r="P122" s="11">
        <v>0</v>
      </c>
      <c r="Q122" s="11">
        <v>0</v>
      </c>
      <c r="R122" s="11">
        <v>105</v>
      </c>
    </row>
    <row r="123" spans="2:36" x14ac:dyDescent="0.25">
      <c r="B123" s="11">
        <v>315</v>
      </c>
      <c r="C123" s="11">
        <v>1</v>
      </c>
      <c r="D123" s="11">
        <v>4</v>
      </c>
      <c r="E123" s="11">
        <v>8</v>
      </c>
      <c r="F123" s="11">
        <v>22</v>
      </c>
      <c r="G123" s="11">
        <v>29</v>
      </c>
      <c r="H123" s="11">
        <v>40</v>
      </c>
      <c r="I123" s="11">
        <v>20</v>
      </c>
      <c r="J123" s="11">
        <v>13</v>
      </c>
      <c r="K123" s="11">
        <v>7</v>
      </c>
      <c r="L123" s="11">
        <v>5</v>
      </c>
      <c r="M123" s="11">
        <v>3</v>
      </c>
      <c r="N123" s="11">
        <v>1</v>
      </c>
      <c r="O123" s="11">
        <v>0</v>
      </c>
      <c r="P123" s="11">
        <v>0</v>
      </c>
      <c r="Q123" s="11">
        <v>0</v>
      </c>
      <c r="R123" s="11">
        <v>153</v>
      </c>
      <c r="T123">
        <f>B123</f>
        <v>315</v>
      </c>
      <c r="U123">
        <f>C122+C123+C124</f>
        <v>4</v>
      </c>
      <c r="V123">
        <f t="shared" ref="V123" si="622">D122+D123+D124</f>
        <v>14</v>
      </c>
      <c r="W123">
        <f t="shared" ref="W123" si="623">E122+E123+E124</f>
        <v>31</v>
      </c>
      <c r="X123">
        <f t="shared" ref="X123" si="624">F122+F123+F124</f>
        <v>67</v>
      </c>
      <c r="Y123">
        <f t="shared" ref="Y123" si="625">G122+G123+G124</f>
        <v>84</v>
      </c>
      <c r="Z123">
        <f t="shared" ref="Z123" si="626">H122+H123+H124</f>
        <v>94</v>
      </c>
      <c r="AA123">
        <f t="shared" ref="AA123" si="627">I122+I123+I124</f>
        <v>56</v>
      </c>
      <c r="AB123">
        <f t="shared" ref="AB123" si="628">J122+J123+J124</f>
        <v>33</v>
      </c>
      <c r="AC123">
        <f t="shared" ref="AC123" si="629">K122+K123+K124</f>
        <v>17</v>
      </c>
      <c r="AD123">
        <f t="shared" ref="AD123" si="630">L122+L123+L124</f>
        <v>9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418</v>
      </c>
    </row>
    <row r="124" spans="2:36" x14ac:dyDescent="0.25">
      <c r="B124" s="11">
        <v>330</v>
      </c>
      <c r="C124" s="11">
        <v>1</v>
      </c>
      <c r="D124" s="11">
        <v>6</v>
      </c>
      <c r="E124" s="11">
        <v>17</v>
      </c>
      <c r="F124" s="11">
        <v>26</v>
      </c>
      <c r="G124" s="11">
        <v>34</v>
      </c>
      <c r="H124" s="11">
        <v>34</v>
      </c>
      <c r="I124" s="11">
        <v>20</v>
      </c>
      <c r="J124" s="11">
        <v>11</v>
      </c>
      <c r="K124" s="11">
        <v>5</v>
      </c>
      <c r="L124" s="11">
        <v>3</v>
      </c>
      <c r="M124" s="11">
        <v>2</v>
      </c>
      <c r="N124" s="11">
        <v>1</v>
      </c>
      <c r="O124" s="11">
        <v>0</v>
      </c>
      <c r="P124" s="11">
        <v>0</v>
      </c>
      <c r="Q124" s="11">
        <v>0</v>
      </c>
      <c r="R124" s="11">
        <v>160</v>
      </c>
    </row>
    <row r="125" spans="2:36" x14ac:dyDescent="0.25">
      <c r="B125" s="11">
        <v>345</v>
      </c>
      <c r="C125" s="11">
        <v>2</v>
      </c>
      <c r="D125" s="11">
        <v>5</v>
      </c>
      <c r="E125" s="11">
        <v>10</v>
      </c>
      <c r="F125" s="11">
        <v>25</v>
      </c>
      <c r="G125" s="11">
        <v>25</v>
      </c>
      <c r="H125" s="11">
        <v>24</v>
      </c>
      <c r="I125" s="11">
        <v>10</v>
      </c>
      <c r="J125" s="11">
        <v>3</v>
      </c>
      <c r="K125" s="11">
        <v>0</v>
      </c>
      <c r="L125" s="11">
        <v>1</v>
      </c>
      <c r="M125" s="11">
        <v>1</v>
      </c>
      <c r="N125" s="11">
        <v>0</v>
      </c>
      <c r="O125" s="11">
        <v>0</v>
      </c>
      <c r="P125" s="11">
        <v>0</v>
      </c>
      <c r="Q125" s="11">
        <v>0</v>
      </c>
      <c r="R125" s="11">
        <v>106</v>
      </c>
    </row>
    <row r="126" spans="2:36" x14ac:dyDescent="0.25">
      <c r="B126" s="11" t="s">
        <v>16</v>
      </c>
      <c r="C126" s="11">
        <v>23</v>
      </c>
      <c r="D126" s="11">
        <v>64</v>
      </c>
      <c r="E126" s="11">
        <v>107</v>
      </c>
      <c r="F126" s="11">
        <v>173</v>
      </c>
      <c r="G126" s="11">
        <v>201</v>
      </c>
      <c r="H126" s="11">
        <v>182</v>
      </c>
      <c r="I126" s="11">
        <v>111</v>
      </c>
      <c r="J126" s="11">
        <v>62</v>
      </c>
      <c r="K126" s="11">
        <v>32</v>
      </c>
      <c r="L126" s="11">
        <v>16</v>
      </c>
      <c r="M126" s="11">
        <v>13</v>
      </c>
      <c r="N126" s="11">
        <v>6</v>
      </c>
      <c r="O126" s="11">
        <v>0</v>
      </c>
      <c r="P126" s="11">
        <v>0</v>
      </c>
      <c r="Q126" s="11">
        <v>0</v>
      </c>
      <c r="R126" s="11">
        <v>990</v>
      </c>
      <c r="T126" t="str">
        <f>B126</f>
        <v>Total</v>
      </c>
      <c r="U126">
        <f>SUM(U102:U125)</f>
        <v>23</v>
      </c>
      <c r="V126">
        <f t="shared" ref="V126:AJ126" si="637">SUM(V102:V125)</f>
        <v>64</v>
      </c>
      <c r="W126">
        <f t="shared" si="637"/>
        <v>107</v>
      </c>
      <c r="X126">
        <f t="shared" si="637"/>
        <v>173</v>
      </c>
      <c r="Y126">
        <f t="shared" si="637"/>
        <v>201</v>
      </c>
      <c r="Z126">
        <f t="shared" si="637"/>
        <v>182</v>
      </c>
      <c r="AA126">
        <f t="shared" si="637"/>
        <v>111</v>
      </c>
      <c r="AB126">
        <f t="shared" si="637"/>
        <v>62</v>
      </c>
      <c r="AC126">
        <f t="shared" si="637"/>
        <v>32</v>
      </c>
      <c r="AD126">
        <f t="shared" si="637"/>
        <v>16</v>
      </c>
      <c r="AE126">
        <f t="shared" si="637"/>
        <v>13</v>
      </c>
      <c r="AF126">
        <f t="shared" si="637"/>
        <v>6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2020-03-24T08:17:57Z</dcterms:modified>
</cp:coreProperties>
</file>