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20" documentId="8_{E1943F48-2ACE-47A7-A5C5-BF9323AA8917}" xr6:coauthVersionLast="45" xr6:coauthVersionMax="45" xr10:uidLastSave="{14D5966F-C341-46F3-8DCB-8A53A79FB150}"/>
  <bookViews>
    <workbookView xWindow="8370" yWindow="735" windowWidth="19170" windowHeight="13845" xr2:uid="{7F4363DC-9D2A-47BB-87F0-4379FEF10BCF}"/>
  </bookViews>
  <sheets>
    <sheet name="SSR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</calcChain>
</file>

<file path=xl/sharedStrings.xml><?xml version="1.0" encoding="utf-8"?>
<sst xmlns="http://schemas.openxmlformats.org/spreadsheetml/2006/main" count="32" uniqueCount="31">
  <si>
    <t>Heading/W Force</t>
  </si>
  <si>
    <t>Calm</t>
  </si>
  <si>
    <t>Light</t>
  </si>
  <si>
    <t>Moderate</t>
  </si>
  <si>
    <t>Heavy</t>
  </si>
  <si>
    <t>Ship speed (kt) vs relative wind direction &amp; force</t>
  </si>
  <si>
    <t>taken from Arcenas (2015)</t>
  </si>
  <si>
    <t>x</t>
  </si>
  <si>
    <t>y</t>
  </si>
  <si>
    <t>Butterfly Diagram (Moderate wind)</t>
  </si>
  <si>
    <t>Ship Speed Rose</t>
  </si>
  <si>
    <t>towards the chosen heading, taking tacking into account.</t>
  </si>
  <si>
    <t>Heavy: 8-20 m/s, Bft 5-8</t>
  </si>
  <si>
    <t>Moderate: 3-8 m/s, Bft 3-4</t>
  </si>
  <si>
    <t>Light: 1-3 m/s, Bft 1-2</t>
  </si>
  <si>
    <t>Calm: 0-1 m/s, Bft 0-1</t>
  </si>
  <si>
    <t>Wind forces:</t>
  </si>
  <si>
    <t>Definitions</t>
  </si>
  <si>
    <t>Vmg: velocity made good</t>
  </si>
  <si>
    <t xml:space="preserve">Drift (or leeway) is not taken into </t>
  </si>
  <si>
    <t>account in this computation</t>
  </si>
  <si>
    <t>Tacking strategy</t>
  </si>
  <si>
    <t xml:space="preserve">P1 requires more turns, thus more time, </t>
  </si>
  <si>
    <t>but the total distance is the same as P2.</t>
  </si>
  <si>
    <t>may be faster as the speed is higher</t>
  </si>
  <si>
    <t>Close-reach sailing course:</t>
  </si>
  <si>
    <t>P3 requires more distance, but this</t>
  </si>
  <si>
    <t>Vmg: "made good" ship velocity</t>
  </si>
  <si>
    <t>Close-hauled sailing course:</t>
  </si>
  <si>
    <t>ARCENAS 1 ship</t>
  </si>
  <si>
    <t>This polar Butterfly Diagram shows the resulting ship speed Vmg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</si>
</sst>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Butterfly Diagram (moderate wind)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Butterfly Diagram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SSR!$D$15:$D$23</c:f>
              <c:numCache>
                <c:formatCode>0.0</c:formatCode>
                <c:ptCount val="9"/>
                <c:pt idx="0">
                  <c:v>0</c:v>
                </c:pt>
                <c:pt idx="1">
                  <c:v>2.2627416997969521</c:v>
                </c:pt>
                <c:pt idx="2">
                  <c:v>4.7</c:v>
                </c:pt>
                <c:pt idx="3">
                  <c:v>3.8890872965260117</c:v>
                </c:pt>
                <c:pt idx="4">
                  <c:v>5.758197738070514E-16</c:v>
                </c:pt>
                <c:pt idx="5">
                  <c:v>-3.8890872965260108</c:v>
                </c:pt>
                <c:pt idx="6">
                  <c:v>-4.7</c:v>
                </c:pt>
                <c:pt idx="7">
                  <c:v>-2.2627416997969525</c:v>
                </c:pt>
                <c:pt idx="8">
                  <c:v>0</c:v>
                </c:pt>
              </c:numCache>
            </c:numRef>
          </c:xVal>
          <c:yVal>
            <c:numRef>
              <c:f>SSR!$E$15:$E$23</c:f>
              <c:numCache>
                <c:formatCode>0.0</c:formatCode>
                <c:ptCount val="9"/>
                <c:pt idx="0">
                  <c:v>0.7</c:v>
                </c:pt>
                <c:pt idx="1">
                  <c:v>2.2627416997969525</c:v>
                </c:pt>
                <c:pt idx="2">
                  <c:v>2.879098869035257E-16</c:v>
                </c:pt>
                <c:pt idx="3">
                  <c:v>-3.8890872965260108</c:v>
                </c:pt>
                <c:pt idx="4">
                  <c:v>-4.7</c:v>
                </c:pt>
                <c:pt idx="5">
                  <c:v>-3.8890872965260121</c:v>
                </c:pt>
                <c:pt idx="6">
                  <c:v>-8.6372966071057711E-16</c:v>
                </c:pt>
                <c:pt idx="7">
                  <c:v>2.2627416997969516</c:v>
                </c:pt>
                <c:pt idx="8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E3C-4CC5-94D6-E25F1EF24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75232"/>
        <c:axId val="702947520"/>
      </c:scatterChart>
      <c:valAx>
        <c:axId val="520575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947520"/>
        <c:crosses val="autoZero"/>
        <c:crossBetween val="midCat"/>
        <c:majorUnit val="1"/>
      </c:valAx>
      <c:valAx>
        <c:axId val="70294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0575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7</xdr:row>
      <xdr:rowOff>85725</xdr:rowOff>
    </xdr:from>
    <xdr:to>
      <xdr:col>11</xdr:col>
      <xdr:colOff>303134</xdr:colOff>
      <xdr:row>23</xdr:row>
      <xdr:rowOff>142875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EFC60AC4-B20A-48C3-8CDD-1529D9589209}"/>
            </a:ext>
          </a:extLst>
        </xdr:cNvPr>
        <xdr:cNvGrpSpPr/>
      </xdr:nvGrpSpPr>
      <xdr:grpSpPr>
        <a:xfrm>
          <a:off x="5286375" y="1419225"/>
          <a:ext cx="3293984" cy="3105150"/>
          <a:chOff x="4724400" y="828675"/>
          <a:chExt cx="3293984" cy="3105150"/>
        </a:xfrm>
      </xdr:grpSpPr>
      <xdr:sp macro="" textlink="">
        <xdr:nvSpPr>
          <xdr:cNvPr id="3" name="Flèche : haut 2">
            <a:extLst>
              <a:ext uri="{FF2B5EF4-FFF2-40B4-BE49-F238E27FC236}">
                <a16:creationId xmlns:a16="http://schemas.microsoft.com/office/drawing/2014/main" id="{53634ABD-3980-4DB5-9BDF-8F359204B28E}"/>
              </a:ext>
            </a:extLst>
          </xdr:cNvPr>
          <xdr:cNvSpPr/>
        </xdr:nvSpPr>
        <xdr:spPr>
          <a:xfrm>
            <a:off x="5534025" y="1990725"/>
            <a:ext cx="484632" cy="978408"/>
          </a:xfrm>
          <a:prstGeom prst="upArrow">
            <a:avLst/>
          </a:prstGeom>
          <a:solidFill>
            <a:srgbClr val="FFC00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cxnSp macro="">
        <xdr:nvCxnSpPr>
          <xdr:cNvPr id="4" name="Connecteur droit avec flèche 3">
            <a:extLst>
              <a:ext uri="{FF2B5EF4-FFF2-40B4-BE49-F238E27FC236}">
                <a16:creationId xmlns:a16="http://schemas.microsoft.com/office/drawing/2014/main" id="{53471DE9-42AE-4D7D-BA47-10019568364D}"/>
              </a:ext>
            </a:extLst>
          </xdr:cNvPr>
          <xdr:cNvCxnSpPr/>
        </xdr:nvCxnSpPr>
        <xdr:spPr>
          <a:xfrm>
            <a:off x="5772150" y="933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>
            <a:extLst>
              <a:ext uri="{FF2B5EF4-FFF2-40B4-BE49-F238E27FC236}">
                <a16:creationId xmlns:a16="http://schemas.microsoft.com/office/drawing/2014/main" id="{327E8346-AD48-46FE-ACBB-612115D3CD86}"/>
              </a:ext>
            </a:extLst>
          </xdr:cNvPr>
          <xdr:cNvCxnSpPr/>
        </xdr:nvCxnSpPr>
        <xdr:spPr>
          <a:xfrm rot="13500000">
            <a:off x="5153025" y="2838450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Connecteur droit avec flèche 5">
            <a:extLst>
              <a:ext uri="{FF2B5EF4-FFF2-40B4-BE49-F238E27FC236}">
                <a16:creationId xmlns:a16="http://schemas.microsoft.com/office/drawing/2014/main" id="{CFA869A7-9E15-4459-8822-DA52092FA295}"/>
              </a:ext>
            </a:extLst>
          </xdr:cNvPr>
          <xdr:cNvCxnSpPr/>
        </xdr:nvCxnSpPr>
        <xdr:spPr>
          <a:xfrm rot="10800000">
            <a:off x="5791200" y="32480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Connecteur droit avec flèche 6">
            <a:extLst>
              <a:ext uri="{FF2B5EF4-FFF2-40B4-BE49-F238E27FC236}">
                <a16:creationId xmlns:a16="http://schemas.microsoft.com/office/drawing/2014/main" id="{D99FD146-7876-46A3-B9F5-BEC25384F42B}"/>
              </a:ext>
            </a:extLst>
          </xdr:cNvPr>
          <xdr:cNvCxnSpPr/>
        </xdr:nvCxnSpPr>
        <xdr:spPr>
          <a:xfrm rot="5400000">
            <a:off x="6505575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cteur droit avec flèche 7">
            <a:extLst>
              <a:ext uri="{FF2B5EF4-FFF2-40B4-BE49-F238E27FC236}">
                <a16:creationId xmlns:a16="http://schemas.microsoft.com/office/drawing/2014/main" id="{7B522E91-5A52-4EB9-92CA-54B3901EF428}"/>
              </a:ext>
            </a:extLst>
          </xdr:cNvPr>
          <xdr:cNvCxnSpPr/>
        </xdr:nvCxnSpPr>
        <xdr:spPr>
          <a:xfrm rot="2700000">
            <a:off x="6381750" y="14573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cteur droit avec flèche 8">
            <a:extLst>
              <a:ext uri="{FF2B5EF4-FFF2-40B4-BE49-F238E27FC236}">
                <a16:creationId xmlns:a16="http://schemas.microsoft.com/office/drawing/2014/main" id="{4AB31A2B-EE45-4A02-8FDB-AC111779F933}"/>
              </a:ext>
            </a:extLst>
          </xdr:cNvPr>
          <xdr:cNvCxnSpPr/>
        </xdr:nvCxnSpPr>
        <xdr:spPr>
          <a:xfrm rot="16200000">
            <a:off x="5067300" y="214312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cteur droit avec flèche 9">
            <a:extLst>
              <a:ext uri="{FF2B5EF4-FFF2-40B4-BE49-F238E27FC236}">
                <a16:creationId xmlns:a16="http://schemas.microsoft.com/office/drawing/2014/main" id="{1F8D9F9F-5750-45E0-8AAE-DA29616599F7}"/>
              </a:ext>
            </a:extLst>
          </xdr:cNvPr>
          <xdr:cNvCxnSpPr/>
        </xdr:nvCxnSpPr>
        <xdr:spPr>
          <a:xfrm rot="8100000">
            <a:off x="6429374" y="2847975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necteur droit avec flèche 10">
            <a:extLst>
              <a:ext uri="{FF2B5EF4-FFF2-40B4-BE49-F238E27FC236}">
                <a16:creationId xmlns:a16="http://schemas.microsoft.com/office/drawing/2014/main" id="{B00A79AD-4344-447A-B950-51973B58591D}"/>
              </a:ext>
            </a:extLst>
          </xdr:cNvPr>
          <xdr:cNvCxnSpPr/>
        </xdr:nvCxnSpPr>
        <xdr:spPr>
          <a:xfrm rot="18900000">
            <a:off x="5191125" y="1466849"/>
            <a:ext cx="0" cy="685800"/>
          </a:xfrm>
          <a:prstGeom prst="straightConnector1">
            <a:avLst/>
          </a:prstGeom>
          <a:ln w="28575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" name="ZoneTexte 11">
            <a:extLst>
              <a:ext uri="{FF2B5EF4-FFF2-40B4-BE49-F238E27FC236}">
                <a16:creationId xmlns:a16="http://schemas.microsoft.com/office/drawing/2014/main" id="{33C906DC-068F-4835-8B59-D5C1E46EECBD}"/>
              </a:ext>
            </a:extLst>
          </xdr:cNvPr>
          <xdr:cNvSpPr txBox="1"/>
        </xdr:nvSpPr>
        <xdr:spPr>
          <a:xfrm>
            <a:off x="5848350" y="1028700"/>
            <a:ext cx="303994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0°</a:t>
            </a:r>
          </a:p>
        </xdr:txBody>
      </xdr:sp>
      <xdr:sp macro="" textlink="">
        <xdr:nvSpPr>
          <xdr:cNvPr id="13" name="ZoneTexte 12">
            <a:extLst>
              <a:ext uri="{FF2B5EF4-FFF2-40B4-BE49-F238E27FC236}">
                <a16:creationId xmlns:a16="http://schemas.microsoft.com/office/drawing/2014/main" id="{4631D2AB-5ECD-498B-A38B-1F3DA283C287}"/>
              </a:ext>
            </a:extLst>
          </xdr:cNvPr>
          <xdr:cNvSpPr txBox="1"/>
        </xdr:nvSpPr>
        <xdr:spPr>
          <a:xfrm>
            <a:off x="6191250" y="1495425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45°</a:t>
            </a:r>
          </a:p>
        </xdr:txBody>
      </xdr:sp>
      <xdr:sp macro="" textlink="">
        <xdr:nvSpPr>
          <xdr:cNvPr id="14" name="ZoneTexte 13">
            <a:extLst>
              <a:ext uri="{FF2B5EF4-FFF2-40B4-BE49-F238E27FC236}">
                <a16:creationId xmlns:a16="http://schemas.microsoft.com/office/drawing/2014/main" id="{B1C4C26C-806A-4F7A-ACCD-010B21914243}"/>
              </a:ext>
            </a:extLst>
          </xdr:cNvPr>
          <xdr:cNvSpPr txBox="1"/>
        </xdr:nvSpPr>
        <xdr:spPr>
          <a:xfrm>
            <a:off x="6391275" y="2190750"/>
            <a:ext cx="375937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90°</a:t>
            </a:r>
          </a:p>
        </xdr:txBody>
      </xdr:sp>
      <xdr:sp macro="" textlink="">
        <xdr:nvSpPr>
          <xdr:cNvPr id="15" name="ZoneTexte 14">
            <a:extLst>
              <a:ext uri="{FF2B5EF4-FFF2-40B4-BE49-F238E27FC236}">
                <a16:creationId xmlns:a16="http://schemas.microsoft.com/office/drawing/2014/main" id="{EEE27C4F-7A2F-4792-8BD4-0CEB5085C797}"/>
              </a:ext>
            </a:extLst>
          </xdr:cNvPr>
          <xdr:cNvSpPr txBox="1"/>
        </xdr:nvSpPr>
        <xdr:spPr>
          <a:xfrm>
            <a:off x="6486525" y="30194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135°</a:t>
            </a:r>
          </a:p>
        </xdr:txBody>
      </xdr:sp>
      <xdr:sp macro="" textlink="">
        <xdr:nvSpPr>
          <xdr:cNvPr id="16" name="ZoneTexte 15">
            <a:extLst>
              <a:ext uri="{FF2B5EF4-FFF2-40B4-BE49-F238E27FC236}">
                <a16:creationId xmlns:a16="http://schemas.microsoft.com/office/drawing/2014/main" id="{075AAE59-CFA6-4B60-A08A-BE62106432EA}"/>
              </a:ext>
            </a:extLst>
          </xdr:cNvPr>
          <xdr:cNvSpPr txBox="1"/>
        </xdr:nvSpPr>
        <xdr:spPr>
          <a:xfrm>
            <a:off x="5819775" y="36099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180°</a:t>
            </a:r>
          </a:p>
        </xdr:txBody>
      </xdr:sp>
      <xdr:sp macro="" textlink="">
        <xdr:nvSpPr>
          <xdr:cNvPr id="17" name="ZoneTexte 16">
            <a:extLst>
              <a:ext uri="{FF2B5EF4-FFF2-40B4-BE49-F238E27FC236}">
                <a16:creationId xmlns:a16="http://schemas.microsoft.com/office/drawing/2014/main" id="{34A39410-EE49-45E9-B475-04B525C30EC2}"/>
              </a:ext>
            </a:extLst>
          </xdr:cNvPr>
          <xdr:cNvSpPr txBox="1"/>
        </xdr:nvSpPr>
        <xdr:spPr>
          <a:xfrm>
            <a:off x="4829175" y="29622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225°</a:t>
            </a:r>
          </a:p>
        </xdr:txBody>
      </xdr:sp>
      <xdr:sp macro="" textlink="">
        <xdr:nvSpPr>
          <xdr:cNvPr id="18" name="ZoneTexte 17">
            <a:extLst>
              <a:ext uri="{FF2B5EF4-FFF2-40B4-BE49-F238E27FC236}">
                <a16:creationId xmlns:a16="http://schemas.microsoft.com/office/drawing/2014/main" id="{D9031C95-414B-43BF-AF86-1D8D8D130315}"/>
              </a:ext>
            </a:extLst>
          </xdr:cNvPr>
          <xdr:cNvSpPr txBox="1"/>
        </xdr:nvSpPr>
        <xdr:spPr>
          <a:xfrm>
            <a:off x="4876800" y="221932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270°</a:t>
            </a:r>
          </a:p>
        </xdr:txBody>
      </xdr:sp>
      <xdr:sp macro="" textlink="">
        <xdr:nvSpPr>
          <xdr:cNvPr id="19" name="ZoneTexte 18">
            <a:extLst>
              <a:ext uri="{FF2B5EF4-FFF2-40B4-BE49-F238E27FC236}">
                <a16:creationId xmlns:a16="http://schemas.microsoft.com/office/drawing/2014/main" id="{6A4E57F2-4DD6-48AE-ABE3-B4F14F10EF19}"/>
              </a:ext>
            </a:extLst>
          </xdr:cNvPr>
          <xdr:cNvSpPr txBox="1"/>
        </xdr:nvSpPr>
        <xdr:spPr>
          <a:xfrm>
            <a:off x="5105400" y="1476375"/>
            <a:ext cx="44743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315°</a:t>
            </a:r>
          </a:p>
        </xdr:txBody>
      </xdr:sp>
      <xdr:sp macro="" textlink="">
        <xdr:nvSpPr>
          <xdr:cNvPr id="20" name="ZoneTexte 19">
            <a:extLst>
              <a:ext uri="{FF2B5EF4-FFF2-40B4-BE49-F238E27FC236}">
                <a16:creationId xmlns:a16="http://schemas.microsoft.com/office/drawing/2014/main" id="{6835CBAC-F6E1-4035-A2FD-CE95303ED461}"/>
              </a:ext>
            </a:extLst>
          </xdr:cNvPr>
          <xdr:cNvSpPr txBox="1"/>
        </xdr:nvSpPr>
        <xdr:spPr>
          <a:xfrm>
            <a:off x="6477000" y="828675"/>
            <a:ext cx="1541384" cy="438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fr-FR" sz="1100" b="1"/>
              <a:t>Relative wind directions</a:t>
            </a:r>
            <a:br>
              <a:rPr lang="fr-FR" sz="1100" b="1"/>
            </a:br>
            <a:r>
              <a:rPr lang="fr-FR" sz="1100" b="1"/>
              <a:t>"True Wind Angle" TWA</a:t>
            </a:r>
          </a:p>
        </xdr:txBody>
      </xdr:sp>
      <xdr:sp macro="" textlink="">
        <xdr:nvSpPr>
          <xdr:cNvPr id="21" name="ZoneTexte 20">
            <a:extLst>
              <a:ext uri="{FF2B5EF4-FFF2-40B4-BE49-F238E27FC236}">
                <a16:creationId xmlns:a16="http://schemas.microsoft.com/office/drawing/2014/main" id="{A09B8EFE-ADE7-4D44-90BB-3FBDFEB974AB}"/>
              </a:ext>
            </a:extLst>
          </xdr:cNvPr>
          <xdr:cNvSpPr txBox="1"/>
        </xdr:nvSpPr>
        <xdr:spPr>
          <a:xfrm>
            <a:off x="5572125" y="2028825"/>
            <a:ext cx="427040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fr-FR" sz="1100" b="1"/>
              <a:t>ship</a:t>
            </a:r>
          </a:p>
        </xdr:txBody>
      </xdr:sp>
    </xdr:grpSp>
    <xdr:clientData/>
  </xdr:twoCellAnchor>
  <xdr:twoCellAnchor>
    <xdr:from>
      <xdr:col>1</xdr:col>
      <xdr:colOff>838200</xdr:colOff>
      <xdr:row>11</xdr:row>
      <xdr:rowOff>85723</xdr:rowOff>
    </xdr:from>
    <xdr:to>
      <xdr:col>6</xdr:col>
      <xdr:colOff>161926</xdr:colOff>
      <xdr:row>26</xdr:row>
      <xdr:rowOff>76201</xdr:rowOff>
    </xdr:to>
    <xdr:graphicFrame macro="">
      <xdr:nvGraphicFramePr>
        <xdr:cNvPr id="22" name="Graphique 21">
          <a:extLst>
            <a:ext uri="{FF2B5EF4-FFF2-40B4-BE49-F238E27FC236}">
              <a16:creationId xmlns:a16="http://schemas.microsoft.com/office/drawing/2014/main" id="{27A2BFD3-9B3F-4B0D-9314-1479D2EC9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904876</xdr:colOff>
      <xdr:row>51</xdr:row>
      <xdr:rowOff>85725</xdr:rowOff>
    </xdr:from>
    <xdr:to>
      <xdr:col>4</xdr:col>
      <xdr:colOff>581026</xdr:colOff>
      <xdr:row>64</xdr:row>
      <xdr:rowOff>58267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769547EB-AF74-4244-A137-5348B11E4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1" y="9801225"/>
          <a:ext cx="2247900" cy="2449042"/>
        </a:xfrm>
        <a:prstGeom prst="rect">
          <a:avLst/>
        </a:prstGeom>
      </xdr:spPr>
    </xdr:pic>
    <xdr:clientData/>
  </xdr:twoCellAnchor>
  <xdr:twoCellAnchor editAs="oneCell">
    <xdr:from>
      <xdr:col>1</xdr:col>
      <xdr:colOff>714375</xdr:colOff>
      <xdr:row>32</xdr:row>
      <xdr:rowOff>38505</xdr:rowOff>
    </xdr:from>
    <xdr:to>
      <xdr:col>7</xdr:col>
      <xdr:colOff>676275</xdr:colOff>
      <xdr:row>47</xdr:row>
      <xdr:rowOff>71492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6A2327B4-095E-41B7-9BE1-EFF5BA7E19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5850" y="6134505"/>
          <a:ext cx="4819650" cy="2890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600F4-C719-47F4-852D-2F21F549B73C}">
  <dimension ref="B1:L63"/>
  <sheetViews>
    <sheetView tabSelected="1" workbookViewId="0">
      <selection activeCell="L25" sqref="L25"/>
    </sheetView>
  </sheetViews>
  <sheetFormatPr baseColWidth="10" defaultRowHeight="15" x14ac:dyDescent="0.25"/>
  <cols>
    <col min="1" max="1" width="5.5703125" style="1" customWidth="1"/>
    <col min="2" max="2" width="15.7109375" style="1" customWidth="1"/>
    <col min="3" max="16384" width="11.42578125" style="1"/>
  </cols>
  <sheetData>
    <row r="1" spans="2:10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H1" s="2"/>
      <c r="I1" s="2" t="s">
        <v>29</v>
      </c>
      <c r="J1" s="2"/>
    </row>
    <row r="2" spans="2:10" x14ac:dyDescent="0.25">
      <c r="B2" s="1">
        <v>0</v>
      </c>
      <c r="C2" s="3">
        <v>0</v>
      </c>
      <c r="D2" s="3">
        <v>1</v>
      </c>
      <c r="E2" s="3">
        <v>0.7</v>
      </c>
      <c r="F2" s="3">
        <v>-0.2</v>
      </c>
      <c r="H2" s="2"/>
      <c r="I2" s="2" t="s">
        <v>10</v>
      </c>
      <c r="J2" s="2"/>
    </row>
    <row r="3" spans="2:10" x14ac:dyDescent="0.25">
      <c r="B3" s="1">
        <v>45</v>
      </c>
      <c r="C3" s="3">
        <v>0</v>
      </c>
      <c r="D3" s="3">
        <v>2.5</v>
      </c>
      <c r="E3" s="3">
        <v>3.2</v>
      </c>
      <c r="F3" s="3">
        <v>3.1</v>
      </c>
      <c r="I3" s="2" t="s">
        <v>5</v>
      </c>
    </row>
    <row r="4" spans="2:10" x14ac:dyDescent="0.25">
      <c r="B4" s="1">
        <v>90</v>
      </c>
      <c r="C4" s="3">
        <v>0</v>
      </c>
      <c r="D4" s="3">
        <v>3.4</v>
      </c>
      <c r="E4" s="3">
        <v>4.7</v>
      </c>
      <c r="F4" s="3">
        <v>4.5</v>
      </c>
      <c r="I4" s="2" t="s">
        <v>27</v>
      </c>
    </row>
    <row r="5" spans="2:10" x14ac:dyDescent="0.25">
      <c r="B5" s="1">
        <v>135</v>
      </c>
      <c r="C5" s="3">
        <v>0</v>
      </c>
      <c r="D5" s="3">
        <v>4</v>
      </c>
      <c r="E5" s="3">
        <v>5.5</v>
      </c>
      <c r="F5" s="3">
        <v>6.5</v>
      </c>
      <c r="I5" s="2" t="s">
        <v>6</v>
      </c>
    </row>
    <row r="6" spans="2:10" x14ac:dyDescent="0.25">
      <c r="B6" s="1">
        <v>180</v>
      </c>
      <c r="C6" s="3">
        <v>0</v>
      </c>
      <c r="D6" s="3">
        <v>3.4</v>
      </c>
      <c r="E6" s="3">
        <v>4.7</v>
      </c>
      <c r="F6" s="3">
        <v>5.5</v>
      </c>
    </row>
    <row r="7" spans="2:10" x14ac:dyDescent="0.25">
      <c r="B7" s="1">
        <v>225</v>
      </c>
      <c r="C7" s="3">
        <v>0</v>
      </c>
      <c r="D7" s="3">
        <v>4</v>
      </c>
      <c r="E7" s="3">
        <v>5.5</v>
      </c>
      <c r="F7" s="3">
        <v>6.5</v>
      </c>
    </row>
    <row r="8" spans="2:10" x14ac:dyDescent="0.25">
      <c r="B8" s="1">
        <v>270</v>
      </c>
      <c r="C8" s="3">
        <v>0</v>
      </c>
      <c r="D8" s="3">
        <v>3.4</v>
      </c>
      <c r="E8" s="3">
        <v>4.7</v>
      </c>
      <c r="F8" s="3">
        <v>4.5</v>
      </c>
    </row>
    <row r="9" spans="2:10" x14ac:dyDescent="0.25">
      <c r="B9" s="1">
        <v>315</v>
      </c>
      <c r="C9" s="3">
        <v>0</v>
      </c>
      <c r="D9" s="3">
        <v>2.5</v>
      </c>
      <c r="E9" s="3">
        <v>3.2</v>
      </c>
      <c r="F9" s="3">
        <v>3.1</v>
      </c>
    </row>
    <row r="12" spans="2:10" x14ac:dyDescent="0.25">
      <c r="C12" s="4"/>
    </row>
    <row r="13" spans="2:10" x14ac:dyDescent="0.25">
      <c r="C13" s="4" t="s">
        <v>9</v>
      </c>
    </row>
    <row r="14" spans="2:10" x14ac:dyDescent="0.25">
      <c r="C14" s="1" t="s">
        <v>0</v>
      </c>
      <c r="D14" s="1" t="s">
        <v>7</v>
      </c>
      <c r="E14" s="1" t="s">
        <v>8</v>
      </c>
    </row>
    <row r="15" spans="2:10" x14ac:dyDescent="0.25">
      <c r="C15" s="1">
        <v>0</v>
      </c>
      <c r="D15" s="5">
        <f t="shared" ref="D15:D22" si="0">E2*SIN(C15*2*PI()/360)</f>
        <v>0</v>
      </c>
      <c r="E15" s="5">
        <f t="shared" ref="E15:E22" si="1">E2*COS(C15*2*PI()/360)</f>
        <v>0.7</v>
      </c>
    </row>
    <row r="16" spans="2:10" x14ac:dyDescent="0.25">
      <c r="C16" s="1">
        <v>45</v>
      </c>
      <c r="D16" s="5">
        <f t="shared" si="0"/>
        <v>2.2627416997969521</v>
      </c>
      <c r="E16" s="5">
        <f t="shared" si="1"/>
        <v>2.2627416997969525</v>
      </c>
    </row>
    <row r="17" spans="3:9" x14ac:dyDescent="0.25">
      <c r="C17" s="1">
        <v>90</v>
      </c>
      <c r="D17" s="5">
        <f t="shared" si="0"/>
        <v>4.7</v>
      </c>
      <c r="E17" s="5">
        <f t="shared" si="1"/>
        <v>2.879098869035257E-16</v>
      </c>
    </row>
    <row r="18" spans="3:9" x14ac:dyDescent="0.25">
      <c r="C18" s="1">
        <v>135</v>
      </c>
      <c r="D18" s="5">
        <f t="shared" si="0"/>
        <v>3.8890872965260117</v>
      </c>
      <c r="E18" s="5">
        <f t="shared" si="1"/>
        <v>-3.8890872965260108</v>
      </c>
    </row>
    <row r="19" spans="3:9" x14ac:dyDescent="0.25">
      <c r="C19" s="1">
        <v>180</v>
      </c>
      <c r="D19" s="5">
        <f t="shared" si="0"/>
        <v>5.758197738070514E-16</v>
      </c>
      <c r="E19" s="5">
        <f t="shared" si="1"/>
        <v>-4.7</v>
      </c>
    </row>
    <row r="20" spans="3:9" x14ac:dyDescent="0.25">
      <c r="C20" s="1">
        <v>225</v>
      </c>
      <c r="D20" s="5">
        <f t="shared" si="0"/>
        <v>-3.8890872965260108</v>
      </c>
      <c r="E20" s="5">
        <f t="shared" si="1"/>
        <v>-3.8890872965260121</v>
      </c>
    </row>
    <row r="21" spans="3:9" x14ac:dyDescent="0.25">
      <c r="C21" s="1">
        <v>270</v>
      </c>
      <c r="D21" s="5">
        <f t="shared" si="0"/>
        <v>-4.7</v>
      </c>
      <c r="E21" s="5">
        <f t="shared" si="1"/>
        <v>-8.6372966071057711E-16</v>
      </c>
    </row>
    <row r="22" spans="3:9" x14ac:dyDescent="0.25">
      <c r="C22" s="1">
        <v>315</v>
      </c>
      <c r="D22" s="5">
        <f t="shared" si="0"/>
        <v>-2.2627416997969525</v>
      </c>
      <c r="E22" s="5">
        <f t="shared" si="1"/>
        <v>2.2627416997969516</v>
      </c>
    </row>
    <row r="23" spans="3:9" x14ac:dyDescent="0.25">
      <c r="C23" s="1">
        <v>360</v>
      </c>
      <c r="D23" s="5">
        <f>E2*SIN(C15*2*PI()/360)</f>
        <v>0</v>
      </c>
      <c r="E23" s="5">
        <f>E2*COS(C15*2*PI()/360)</f>
        <v>0.7</v>
      </c>
    </row>
    <row r="26" spans="3:9" x14ac:dyDescent="0.25">
      <c r="I26" s="6" t="s">
        <v>16</v>
      </c>
    </row>
    <row r="27" spans="3:9" x14ac:dyDescent="0.25">
      <c r="I27" s="4" t="s">
        <v>15</v>
      </c>
    </row>
    <row r="28" spans="3:9" x14ac:dyDescent="0.25">
      <c r="C28" t="s">
        <v>30</v>
      </c>
      <c r="I28" s="4" t="s">
        <v>14</v>
      </c>
    </row>
    <row r="29" spans="3:9" x14ac:dyDescent="0.25">
      <c r="C29" s="4" t="s">
        <v>11</v>
      </c>
      <c r="I29" s="4" t="s">
        <v>13</v>
      </c>
    </row>
    <row r="30" spans="3:9" x14ac:dyDescent="0.25">
      <c r="I30" s="4" t="s">
        <v>12</v>
      </c>
    </row>
    <row r="32" spans="3:9" x14ac:dyDescent="0.25">
      <c r="E32" s="2" t="s">
        <v>17</v>
      </c>
    </row>
    <row r="49" spans="3:12" x14ac:dyDescent="0.25">
      <c r="C49" s="4" t="s">
        <v>18</v>
      </c>
      <c r="F49" s="4" t="s">
        <v>19</v>
      </c>
    </row>
    <row r="50" spans="3:12" x14ac:dyDescent="0.25">
      <c r="F50" s="4" t="s">
        <v>20</v>
      </c>
    </row>
    <row r="53" spans="3:12" x14ac:dyDescent="0.25">
      <c r="I53" s="4"/>
      <c r="J53" s="4"/>
      <c r="K53" s="4"/>
      <c r="L53" s="4"/>
    </row>
    <row r="54" spans="3:12" x14ac:dyDescent="0.25">
      <c r="F54" s="6" t="s">
        <v>21</v>
      </c>
      <c r="I54" s="4"/>
      <c r="J54" s="4"/>
      <c r="K54" s="4"/>
      <c r="L54" s="4"/>
    </row>
    <row r="55" spans="3:12" x14ac:dyDescent="0.25">
      <c r="F55" s="4" t="s">
        <v>28</v>
      </c>
      <c r="I55" s="4"/>
      <c r="K55" s="4"/>
      <c r="L55" s="4"/>
    </row>
    <row r="56" spans="3:12" x14ac:dyDescent="0.25">
      <c r="F56" s="4" t="s">
        <v>22</v>
      </c>
      <c r="I56" s="4"/>
      <c r="K56" s="4"/>
      <c r="L56" s="4"/>
    </row>
    <row r="57" spans="3:12" x14ac:dyDescent="0.25">
      <c r="F57" s="4" t="s">
        <v>23</v>
      </c>
      <c r="I57" s="4"/>
      <c r="K57" s="4"/>
      <c r="L57" s="4"/>
    </row>
    <row r="58" spans="3:12" x14ac:dyDescent="0.25">
      <c r="F58" s="4" t="s">
        <v>25</v>
      </c>
      <c r="I58" s="4"/>
      <c r="K58" s="4"/>
      <c r="L58" s="4"/>
    </row>
    <row r="59" spans="3:12" x14ac:dyDescent="0.25">
      <c r="F59" s="4" t="s">
        <v>26</v>
      </c>
      <c r="I59" s="4"/>
      <c r="K59" s="4"/>
      <c r="L59" s="4"/>
    </row>
    <row r="60" spans="3:12" x14ac:dyDescent="0.25">
      <c r="F60" s="4" t="s">
        <v>24</v>
      </c>
      <c r="I60" s="4"/>
      <c r="K60" s="4"/>
      <c r="L60" s="4"/>
    </row>
    <row r="61" spans="3:12" x14ac:dyDescent="0.25">
      <c r="I61" s="4"/>
      <c r="K61" s="4"/>
      <c r="L61" s="4"/>
    </row>
    <row r="62" spans="3:12" x14ac:dyDescent="0.25">
      <c r="I62" s="4"/>
      <c r="J62" s="4"/>
      <c r="K62" s="4"/>
      <c r="L62" s="4"/>
    </row>
    <row r="63" spans="3:12" x14ac:dyDescent="0.25">
      <c r="I63" s="4"/>
      <c r="J63" s="4"/>
      <c r="K63" s="4"/>
      <c r="L63" s="4"/>
    </row>
  </sheetData>
  <phoneticPr fontId="2" type="noConversion"/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dcterms:created xsi:type="dcterms:W3CDTF">2020-03-13T09:26:55Z</dcterms:created>
  <dcterms:modified xsi:type="dcterms:W3CDTF">2020-03-28T16:36:24Z</dcterms:modified>
</cp:coreProperties>
</file>