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847BB650-C056-4310-8628-D322694551C6}"/>
  <bookViews>
    <workbookView xWindow="555" yWindow="750" windowWidth="225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38" i="2" l="1"/>
  <c r="I38" i="2"/>
  <c r="M39" i="2"/>
  <c r="J39" i="2"/>
  <c r="N42" i="2"/>
  <c r="J42" i="2"/>
  <c r="M42" i="2"/>
  <c r="F44" i="2"/>
  <c r="M43" i="2"/>
  <c r="F43" i="2"/>
  <c r="N44" i="2"/>
  <c r="M44" i="2"/>
  <c r="L44" i="2"/>
  <c r="I45" i="2"/>
  <c r="N45" i="2"/>
  <c r="M45" i="2"/>
  <c r="I33" i="2"/>
  <c r="M33" i="2"/>
  <c r="J33" i="2"/>
  <c r="D33" i="2"/>
  <c r="P33" i="2" s="1"/>
  <c r="O35" i="2"/>
  <c r="J35" i="2"/>
  <c r="N35" i="2"/>
  <c r="F30" i="2"/>
  <c r="L36" i="2"/>
  <c r="O36" i="2"/>
  <c r="N36" i="2"/>
  <c r="O30" i="2"/>
  <c r="I30" i="2"/>
  <c r="N30" i="2"/>
  <c r="J30" i="2"/>
  <c r="D30" i="2"/>
  <c r="M30" i="2" s="1"/>
  <c r="J31" i="2"/>
  <c r="I31" i="2"/>
  <c r="E24" i="2"/>
  <c r="E25" i="2"/>
  <c r="N24" i="2"/>
  <c r="K24" i="2"/>
  <c r="M25" i="2"/>
  <c r="E26" i="2"/>
  <c r="E27" i="2"/>
  <c r="F27" i="2"/>
  <c r="O26" i="2"/>
  <c r="M26" i="2"/>
  <c r="I21" i="2"/>
  <c r="O21" i="2"/>
  <c r="K22" i="2"/>
  <c r="O22" i="2"/>
  <c r="P23" i="2"/>
  <c r="O23" i="2"/>
  <c r="M23" i="2"/>
  <c r="O27" i="2"/>
  <c r="M20" i="2"/>
  <c r="J20" i="2"/>
  <c r="P16" i="2"/>
  <c r="J16" i="2"/>
  <c r="I16" i="2"/>
  <c r="L16" i="2"/>
  <c r="K16" i="2"/>
  <c r="P13" i="2"/>
  <c r="J13" i="2"/>
  <c r="K13" i="2"/>
  <c r="E11" i="2"/>
  <c r="M11" i="2" s="1"/>
  <c r="N17" i="2"/>
  <c r="L17" i="2"/>
  <c r="J17" i="2"/>
  <c r="I17" i="2"/>
  <c r="K17" i="2"/>
  <c r="F17" i="2"/>
  <c r="M14" i="2"/>
  <c r="L14" i="2"/>
  <c r="F18" i="2"/>
  <c r="D11" i="2"/>
  <c r="K11" i="2" s="1"/>
  <c r="O12" i="2"/>
  <c r="M12" i="2"/>
  <c r="I12" i="2"/>
  <c r="F40" i="2"/>
  <c r="D29" i="2"/>
  <c r="J29" i="2" s="1"/>
  <c r="E32" i="2"/>
  <c r="O32" i="2" s="1"/>
  <c r="F32" i="2"/>
  <c r="F11" i="2"/>
  <c r="L11" i="2" s="1"/>
  <c r="E13" i="2"/>
  <c r="E16" i="2"/>
  <c r="O16" i="2" s="1"/>
  <c r="D18" i="2"/>
  <c r="J18" i="2" s="1"/>
  <c r="E21" i="2"/>
  <c r="F21" i="2"/>
  <c r="D26" i="2"/>
  <c r="J26" i="2" s="1"/>
  <c r="E38" i="2"/>
  <c r="F38" i="2"/>
  <c r="F42" i="2"/>
  <c r="D43" i="2"/>
  <c r="J43" i="2" s="1"/>
  <c r="F12" i="2"/>
  <c r="E14" i="2"/>
  <c r="K14" i="2" s="1"/>
  <c r="F20" i="2"/>
  <c r="F22" i="2"/>
  <c r="I22" i="2" s="1"/>
  <c r="D27" i="2"/>
  <c r="N27" i="2" s="1"/>
  <c r="E39" i="2"/>
  <c r="P39" i="2" s="1"/>
  <c r="F39" i="2"/>
  <c r="K39" i="2" s="1"/>
  <c r="F45" i="2"/>
  <c r="E30" i="2"/>
  <c r="E33" i="2"/>
  <c r="K33" i="2" s="1"/>
  <c r="E34" i="2"/>
  <c r="O34" i="2" s="1"/>
  <c r="F13" i="2"/>
  <c r="I13" i="2" s="1"/>
  <c r="E15" i="2"/>
  <c r="E18" i="2"/>
  <c r="L18" i="2" s="1"/>
  <c r="E22" i="2"/>
  <c r="N22" i="2" s="1"/>
  <c r="F23" i="2"/>
  <c r="E40" i="2"/>
  <c r="E43" i="2"/>
  <c r="I43" i="2" s="1"/>
  <c r="F41" i="2"/>
  <c r="J41" i="2" s="1"/>
  <c r="F34" i="2"/>
  <c r="L34" i="2" s="1"/>
  <c r="D32" i="2"/>
  <c r="I32" i="2" s="1"/>
  <c r="E35" i="2"/>
  <c r="M35" i="2" s="1"/>
  <c r="F35" i="2"/>
  <c r="I35" i="2" s="1"/>
  <c r="D13" i="2"/>
  <c r="O13" i="2" s="1"/>
  <c r="F14" i="2"/>
  <c r="G14" i="2" s="1"/>
  <c r="D21" i="2"/>
  <c r="M21" i="2" s="1"/>
  <c r="E23" i="2"/>
  <c r="F24" i="2"/>
  <c r="I24" i="2" s="1"/>
  <c r="D38" i="2"/>
  <c r="P38" i="2" s="1"/>
  <c r="E41" i="2"/>
  <c r="P41" i="2" s="1"/>
  <c r="E44" i="2"/>
  <c r="I44" i="2" s="1"/>
  <c r="E31" i="2"/>
  <c r="O31" i="2" s="1"/>
  <c r="F33" i="2"/>
  <c r="F36" i="2"/>
  <c r="F15" i="2"/>
  <c r="E20" i="2"/>
  <c r="O20" i="2" s="1"/>
  <c r="F25" i="2"/>
  <c r="J25" i="2" s="1"/>
  <c r="E42" i="2"/>
  <c r="P42" i="2" s="1"/>
  <c r="E45" i="2"/>
  <c r="K45" i="2" s="1"/>
  <c r="F31" i="2"/>
  <c r="E12" i="2"/>
  <c r="L12" i="2" s="1"/>
  <c r="E36" i="2"/>
  <c r="I36" i="2" s="1"/>
  <c r="E29" i="2"/>
  <c r="F29" i="2"/>
  <c r="M29" i="2" s="1"/>
  <c r="D34" i="2"/>
  <c r="I34" i="2" s="1"/>
  <c r="D15" i="2"/>
  <c r="J15" i="2" s="1"/>
  <c r="F16" i="2"/>
  <c r="E17" i="2"/>
  <c r="P17" i="2" s="1"/>
  <c r="D23" i="2"/>
  <c r="N23" i="2" s="1"/>
  <c r="F26" i="2"/>
  <c r="D40" i="2"/>
  <c r="M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0" i="2" l="1"/>
  <c r="I41" i="2"/>
  <c r="O40" i="2"/>
  <c r="K43" i="2"/>
  <c r="L41" i="2"/>
  <c r="N38" i="2"/>
  <c r="I40" i="2"/>
  <c r="L45" i="2"/>
  <c r="J40" i="2"/>
  <c r="O44" i="2"/>
  <c r="L43" i="2"/>
  <c r="K42" i="2"/>
  <c r="M41" i="2"/>
  <c r="L39" i="2"/>
  <c r="J38" i="2"/>
  <c r="O45" i="2"/>
  <c r="L40" i="2"/>
  <c r="K44" i="2"/>
  <c r="N43" i="2"/>
  <c r="O42" i="2"/>
  <c r="N41" i="2"/>
  <c r="N39" i="2"/>
  <c r="K38" i="2"/>
  <c r="P45" i="2"/>
  <c r="P40" i="2"/>
  <c r="P44" i="2"/>
  <c r="O43" i="2"/>
  <c r="I42" i="2"/>
  <c r="O41" i="2"/>
  <c r="O39" i="2"/>
  <c r="L38" i="2"/>
  <c r="J45" i="2"/>
  <c r="K40" i="2"/>
  <c r="J44" i="2"/>
  <c r="P43" i="2"/>
  <c r="L42" i="2"/>
  <c r="K41" i="2"/>
  <c r="I39" i="2"/>
  <c r="O38" i="2"/>
  <c r="G41" i="2"/>
  <c r="K32" i="2"/>
  <c r="N32" i="2"/>
  <c r="M34" i="2"/>
  <c r="K31" i="2"/>
  <c r="J32" i="2"/>
  <c r="J36" i="2"/>
  <c r="K35" i="2"/>
  <c r="J34" i="2"/>
  <c r="L33" i="2"/>
  <c r="K29" i="2"/>
  <c r="L31" i="2"/>
  <c r="L29" i="2"/>
  <c r="K30" i="2"/>
  <c r="L32" i="2"/>
  <c r="K36" i="2"/>
  <c r="L35" i="2"/>
  <c r="K34" i="2"/>
  <c r="N33" i="2"/>
  <c r="P31" i="2"/>
  <c r="N34" i="2"/>
  <c r="M31" i="2"/>
  <c r="P29" i="2"/>
  <c r="P30" i="2"/>
  <c r="P32" i="2"/>
  <c r="P36" i="2"/>
  <c r="N29" i="2"/>
  <c r="N31" i="2"/>
  <c r="I29" i="2"/>
  <c r="L30" i="2"/>
  <c r="M32" i="2"/>
  <c r="M36" i="2"/>
  <c r="P35" i="2"/>
  <c r="P34" i="2"/>
  <c r="O33" i="2"/>
  <c r="O29" i="2"/>
  <c r="P20" i="2"/>
  <c r="P27" i="2"/>
  <c r="P22" i="2"/>
  <c r="P21" i="2"/>
  <c r="P26" i="2"/>
  <c r="I25" i="2"/>
  <c r="O24" i="2"/>
  <c r="L20" i="2"/>
  <c r="J27" i="2"/>
  <c r="I23" i="2"/>
  <c r="J22" i="2"/>
  <c r="L21" i="2"/>
  <c r="I26" i="2"/>
  <c r="K25" i="2"/>
  <c r="J24" i="2"/>
  <c r="F28" i="2"/>
  <c r="K20" i="2"/>
  <c r="K27" i="2"/>
  <c r="K23" i="2"/>
  <c r="L22" i="2"/>
  <c r="N21" i="2"/>
  <c r="K26" i="2"/>
  <c r="O25" i="2"/>
  <c r="M24" i="2"/>
  <c r="I20" i="2"/>
  <c r="L27" i="2"/>
  <c r="L23" i="2"/>
  <c r="J21" i="2"/>
  <c r="L26" i="2"/>
  <c r="P25" i="2"/>
  <c r="P24" i="2"/>
  <c r="I27" i="2"/>
  <c r="N20" i="2"/>
  <c r="M27" i="2"/>
  <c r="J23" i="2"/>
  <c r="M22" i="2"/>
  <c r="K21" i="2"/>
  <c r="N26" i="2"/>
  <c r="L25" i="2"/>
  <c r="L24" i="2"/>
  <c r="N25" i="2"/>
  <c r="P15" i="2"/>
  <c r="I15" i="2"/>
  <c r="N12" i="2"/>
  <c r="N11" i="2"/>
  <c r="M18" i="2"/>
  <c r="N14" i="2"/>
  <c r="L13" i="2"/>
  <c r="K15" i="2"/>
  <c r="J11" i="2"/>
  <c r="N18" i="2"/>
  <c r="I14" i="2"/>
  <c r="L15" i="2"/>
  <c r="P12" i="2"/>
  <c r="O11" i="2"/>
  <c r="O18" i="2"/>
  <c r="J14" i="2"/>
  <c r="M17" i="2"/>
  <c r="M13" i="2"/>
  <c r="M16" i="2"/>
  <c r="M15" i="2"/>
  <c r="K18" i="2"/>
  <c r="J12" i="2"/>
  <c r="P11" i="2"/>
  <c r="K12" i="2"/>
  <c r="I11" i="2"/>
  <c r="P18" i="2"/>
  <c r="P14" i="2"/>
  <c r="O17" i="2"/>
  <c r="N13" i="2"/>
  <c r="N16" i="2"/>
  <c r="O15" i="2"/>
  <c r="I18" i="2"/>
  <c r="O14" i="2"/>
  <c r="N15" i="2"/>
  <c r="E19" i="2"/>
  <c r="F6" i="2"/>
  <c r="F8" i="2"/>
  <c r="F4" i="2"/>
  <c r="F3" i="2"/>
  <c r="O6" i="2"/>
  <c r="K8" i="2"/>
  <c r="L3" i="2"/>
  <c r="O3" i="2"/>
  <c r="K3" i="2"/>
  <c r="L5" i="2"/>
  <c r="M5" i="2"/>
  <c r="D3" i="2"/>
  <c r="I3" i="2" s="1"/>
  <c r="P4" i="2"/>
  <c r="N4" i="2"/>
  <c r="L4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I4" i="2" s="1"/>
  <c r="D5" i="2"/>
  <c r="K5" i="2" s="1"/>
  <c r="D6" i="2"/>
  <c r="K6" i="2" s="1"/>
  <c r="D7" i="2"/>
  <c r="I7" i="2" s="1"/>
  <c r="D8" i="2"/>
  <c r="I8" i="2" s="1"/>
  <c r="D9" i="2"/>
  <c r="J9" i="2" s="1"/>
  <c r="F19" i="2"/>
  <c r="F46" i="2"/>
  <c r="G40" i="2"/>
  <c r="G33" i="2"/>
  <c r="G42" i="2"/>
  <c r="E2" i="2"/>
  <c r="L2" i="2" s="1"/>
  <c r="G13" i="2"/>
  <c r="G31" i="2"/>
  <c r="F5" i="2"/>
  <c r="F7" i="2"/>
  <c r="E5" i="2"/>
  <c r="E7" i="2"/>
  <c r="E8" i="2"/>
  <c r="L8" i="2" s="1"/>
  <c r="E9" i="2"/>
  <c r="M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8" i="2" l="1"/>
  <c r="L9" i="2"/>
  <c r="O7" i="2"/>
  <c r="N6" i="2"/>
  <c r="O2" i="2"/>
  <c r="M7" i="2"/>
  <c r="O4" i="2"/>
  <c r="P5" i="2"/>
  <c r="P3" i="2"/>
  <c r="P9" i="2"/>
  <c r="P8" i="2"/>
  <c r="P7" i="2"/>
  <c r="P6" i="2"/>
  <c r="P2" i="2"/>
  <c r="L7" i="2"/>
  <c r="J4" i="2"/>
  <c r="I5" i="2"/>
  <c r="M3" i="2"/>
  <c r="N9" i="2"/>
  <c r="J8" i="2"/>
  <c r="J7" i="2"/>
  <c r="M6" i="2"/>
  <c r="J2" i="2"/>
  <c r="M2" i="2"/>
  <c r="M4" i="2"/>
  <c r="J5" i="2"/>
  <c r="N3" i="2"/>
  <c r="O9" i="2"/>
  <c r="N8" i="2"/>
  <c r="K7" i="2"/>
  <c r="J6" i="2"/>
  <c r="N2" i="2"/>
  <c r="K9" i="2"/>
  <c r="N5" i="2"/>
  <c r="K4" i="2"/>
  <c r="O5" i="2"/>
  <c r="J3" i="2"/>
  <c r="I9" i="2"/>
  <c r="O8" i="2"/>
  <c r="N7" i="2"/>
  <c r="I6" i="2"/>
  <c r="K2" i="2"/>
  <c r="L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<sst xmlns="http://schemas.openxmlformats.org/spreadsheetml/2006/main" count="81" uniqueCount="38">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</sst>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29</v>
      </c>
      <c r="E2" s="2">
        <f>SUM(Calcul!AQ2:AU2)</f>
        <v>127</v>
      </c>
      <c r="F2" s="2">
        <f>SUM(Calcul!AV2:BB2)</f>
        <v>9</v>
      </c>
      <c r="G2" s="2">
        <f t="shared" ref="G2:G46" si="0">SUM(C2:F2)</f>
        <v>167</v>
      </c>
      <c r="I2" s="10">
        <f>(C2*[1]SSR!$C$2+D2*[1]SSR!$D$2+E2*[1]SSR!$E$2+F2*[1]SSR!$F$2)/1000</f>
        <v>0.11609999999999999</v>
      </c>
      <c r="J2" s="9">
        <f>(C2*[1]SSR!$C$9+D2*[1]SSR!$D$9+E2*[1]SSR!$E$9+F2*[1]SSR!$F$9)/1000</f>
        <v>0.50680000000000003</v>
      </c>
      <c r="K2" s="9">
        <f>(C2*[1]SSR!$C$8+D2*[1]SSR!$D$8+E2*[1]SSR!$E$8+F2*[1]SSR!$F$8)/1000</f>
        <v>0.73599999999999999</v>
      </c>
      <c r="L2" s="9">
        <f>(C2*[1]SSR!$C$7+D2*[1]SSR!$D$7+E2*[1]SSR!$E$7+F2*[1]SSR!$F$7)/1000</f>
        <v>0.873</v>
      </c>
      <c r="M2" s="9">
        <f>(C2*[1]SSR!$C$6+D2*[1]SSR!$D$6+E2*[1]SSR!$E$6+F2*[1]SSR!$F$6)/1000</f>
        <v>0.745</v>
      </c>
      <c r="N2" s="9">
        <f>(C2*[1]SSR!$C$5+D2*[1]SSR!$D$5+E2*[1]SSR!$E$5+F2*[1]SSR!$F$5)/1000</f>
        <v>0.873</v>
      </c>
      <c r="O2" s="9">
        <f>(C2*[1]SSR!$C$4+D2*[1]SSR!$D$4+E2*[1]SSR!$E$4+F2*[1]SSR!$F$4)/1000</f>
        <v>0.73599999999999999</v>
      </c>
      <c r="P2" s="9">
        <f>(C2*[1]SSR!$C$3+D2*[1]SSR!$D$3+E2*[1]SSR!$E$3+F2*[1]SSR!$F$3)/1000</f>
        <v>0.50680000000000003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28</v>
      </c>
      <c r="E3" s="2">
        <f>SUM(Calcul!AQ3:AU3)</f>
        <v>93</v>
      </c>
      <c r="F3" s="2">
        <f>SUM(Calcul!AV3:BB3)</f>
        <v>10</v>
      </c>
      <c r="G3" s="2">
        <f t="shared" si="0"/>
        <v>134</v>
      </c>
      <c r="I3" s="9">
        <f>(C3*[1]SSR!$C$3+D3*[1]SSR!$D$3+E3*[1]SSR!$E$3+F3*[1]SSR!$F$3)/1000</f>
        <v>0.39860000000000001</v>
      </c>
      <c r="J3" s="10">
        <f>(C3*[1]SSR!$C$2+D3*[1]SSR!$D$2+E3*[1]SSR!$E$2+F3*[1]SSR!$F$2)/1000</f>
        <v>9.11E-2</v>
      </c>
      <c r="K3" s="9">
        <f>(C3*[1]SSR!$C$9+D3*[1]SSR!$D$9+E3*[1]SSR!$E$9+F3*[1]SSR!$F$9)/1000</f>
        <v>0.39860000000000001</v>
      </c>
      <c r="L3" s="9">
        <f>(C3*[1]SSR!$C$8+D3*[1]SSR!$D$8+E3*[1]SSR!$E$8+F3*[1]SSR!$F$8)/1000</f>
        <v>0.57730000000000004</v>
      </c>
      <c r="M3" s="9">
        <f>(C3*[1]SSR!$C$7+D3*[1]SSR!$D$7+E3*[1]SSR!$E$7+F3*[1]SSR!$F$7)/1000</f>
        <v>0.6885</v>
      </c>
      <c r="N3" s="9">
        <f>(C3*[1]SSR!$C$6+D3*[1]SSR!$D$6+E3*[1]SSR!$E$6+F3*[1]SSR!$F$6)/1000</f>
        <v>0.58730000000000004</v>
      </c>
      <c r="O3" s="9">
        <f>(C3*[1]SSR!$C$5+D3*[1]SSR!$D$5+E3*[1]SSR!$E$5+F3*[1]SSR!$F$5)/1000</f>
        <v>0.6885</v>
      </c>
      <c r="P3" s="9">
        <f>(C3*[1]SSR!$C$4+D3*[1]SSR!$D$4+E3*[1]SSR!$E$4+F3*[1]SSR!$F$4)/1000</f>
        <v>0.57730000000000004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20</v>
      </c>
      <c r="E4" s="2">
        <f>SUM(Calcul!AQ4:AU4)</f>
        <v>58</v>
      </c>
      <c r="F4" s="2">
        <f>SUM(Calcul!AV4:BB4)</f>
        <v>9</v>
      </c>
      <c r="G4" s="2">
        <f t="shared" si="0"/>
        <v>88</v>
      </c>
      <c r="I4" s="9">
        <f>(C4*[1]SSR!$C$4+D4*[1]SSR!$D$4+E4*[1]SSR!$E$4+F4*[1]SSR!$F$4)/1000</f>
        <v>0.38110000000000005</v>
      </c>
      <c r="J4" s="9">
        <f>(C4*[1]SSR!$C$3+D4*[1]SSR!$D$3+E4*[1]SSR!$E$3+F4*[1]SSR!$F$3)/1000</f>
        <v>0.26350000000000001</v>
      </c>
      <c r="K4" s="10">
        <f>(C4*[1]SSR!$C$2+D4*[1]SSR!$D$2+E4*[1]SSR!$E$2+F4*[1]SSR!$F$2)/1000</f>
        <v>5.8799999999999998E-2</v>
      </c>
      <c r="L4" s="9">
        <f>(C4*[1]SSR!$C$9+D4*[1]SSR!$D$9+E4*[1]SSR!$E$9+F4*[1]SSR!$F$9)/1000</f>
        <v>0.26350000000000001</v>
      </c>
      <c r="M4" s="9">
        <f>(C4*[1]SSR!$C$8+D4*[1]SSR!$D$8+E4*[1]SSR!$E$8+F4*[1]SSR!$F$8)/1000</f>
        <v>0.38110000000000005</v>
      </c>
      <c r="N4" s="9">
        <f>(C4*[1]SSR!$C$7+D4*[1]SSR!$D$7+E4*[1]SSR!$E$7+F4*[1]SSR!$F$7)/1000</f>
        <v>0.45750000000000002</v>
      </c>
      <c r="O4" s="9">
        <f>(C4*[1]SSR!$C$6+D4*[1]SSR!$D$6+E4*[1]SSR!$E$6+F4*[1]SSR!$F$6)/1000</f>
        <v>0.3901</v>
      </c>
      <c r="P4" s="9">
        <f>(C4*[1]SSR!$C$5+D4*[1]SSR!$D$5+E4*[1]SSR!$E$5+F4*[1]SSR!$F$5)/1000</f>
        <v>0.45750000000000002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10</v>
      </c>
      <c r="E5" s="2">
        <f>SUM(Calcul!AQ5:AU5)</f>
        <v>34</v>
      </c>
      <c r="F5" s="2">
        <f>SUM(Calcul!AV5:BB5)</f>
        <v>9</v>
      </c>
      <c r="G5" s="2">
        <f t="shared" si="0"/>
        <v>54</v>
      </c>
      <c r="I5" s="9">
        <f>(C5*[1]SSR!$C$5+D5*[1]SSR!$D$5+E5*[1]SSR!$E$5+F5*[1]SSR!$F$5)/1000</f>
        <v>0.28549999999999998</v>
      </c>
      <c r="J5" s="9">
        <f>(C5*[1]SSR!$C$4+D5*[1]SSR!$D$4+E5*[1]SSR!$E$4+F5*[1]SSR!$F$4)/1000</f>
        <v>0.23430000000000001</v>
      </c>
      <c r="K5" s="9">
        <f>(C5*[1]SSR!$C$3+D5*[1]SSR!$D$3+E5*[1]SSR!$E$3+F5*[1]SSR!$F$3)/1000</f>
        <v>0.16170000000000001</v>
      </c>
      <c r="L5" s="10">
        <f>(C5*[1]SSR!$C$2+D5*[1]SSR!$D$2+E5*[1]SSR!$E$2+F5*[1]SSR!$F$2)/1000</f>
        <v>3.1999999999999994E-2</v>
      </c>
      <c r="M5" s="9">
        <f>(C5*[1]SSR!$C$9+D5*[1]SSR!$D$9+E5*[1]SSR!$E$9+F5*[1]SSR!$F$9)/1000</f>
        <v>0.16170000000000001</v>
      </c>
      <c r="N5" s="9">
        <f>(C5*[1]SSR!$C$8+D5*[1]SSR!$D$8+E5*[1]SSR!$E$8+F5*[1]SSR!$F$8)/1000</f>
        <v>0.23430000000000001</v>
      </c>
      <c r="O5" s="9">
        <f>(C5*[1]SSR!$C$7+D5*[1]SSR!$D$7+E5*[1]SSR!$E$7+F5*[1]SSR!$F$7)/1000</f>
        <v>0.28549999999999998</v>
      </c>
      <c r="P5" s="9">
        <f>(C5*[1]SSR!$C$6+D5*[1]SSR!$D$6+E5*[1]SSR!$E$6+F5*[1]SSR!$F$6)/1000</f>
        <v>0.24330000000000002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12</v>
      </c>
      <c r="E6" s="2">
        <f>SUM(Calcul!AQ6:AU6)</f>
        <v>47</v>
      </c>
      <c r="F6" s="2">
        <f>SUM(Calcul!AV6:BB6)</f>
        <v>35</v>
      </c>
      <c r="G6" s="2">
        <f t="shared" si="0"/>
        <v>95</v>
      </c>
      <c r="I6" s="9">
        <f>(C6*[1]SSR!$C$6+D6*[1]SSR!$D$6+E6*[1]SSR!$E$6+F6*[1]SSR!$F$6)/1000</f>
        <v>0.45419999999999999</v>
      </c>
      <c r="J6" s="9">
        <f>(C6*[1]SSR!$C$5+D6*[1]SSR!$D$5+E6*[1]SSR!$E$5+F6*[1]SSR!$F$5)/1000</f>
        <v>0.53400000000000003</v>
      </c>
      <c r="K6" s="9">
        <f>(C6*[1]SSR!$C$4+D6*[1]SSR!$D$4+E6*[1]SSR!$E$4+F6*[1]SSR!$F$4)/1000</f>
        <v>0.41919999999999996</v>
      </c>
      <c r="L6" s="9">
        <f>(C6*[1]SSR!$C$3+D6*[1]SSR!$D$3+E6*[1]SSR!$E$3+F6*[1]SSR!$F$3)/1000</f>
        <v>0.28889999999999999</v>
      </c>
      <c r="M6" s="10">
        <f>(C6*[1]SSR!$C$2+D6*[1]SSR!$D$2+E6*[1]SSR!$E$2+F6*[1]SSR!$F$2)/1000</f>
        <v>3.7899999999999996E-2</v>
      </c>
      <c r="N6" s="9">
        <f>(C6*[1]SSR!$C$9+D6*[1]SSR!$D$9+E6*[1]SSR!$E$9+F6*[1]SSR!$F$9)/1000</f>
        <v>0.28889999999999999</v>
      </c>
      <c r="O6" s="9">
        <f>(C6*[1]SSR!$C$8+D6*[1]SSR!$D$8+E6*[1]SSR!$E$8+F6*[1]SSR!$F$8)/1000</f>
        <v>0.41919999999999996</v>
      </c>
      <c r="P6" s="9">
        <f>(C6*[1]SSR!$C$7+D6*[1]SSR!$D$7+E6*[1]SSR!$E$7+F6*[1]SSR!$F$7)/1000</f>
        <v>0.53400000000000003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13</v>
      </c>
      <c r="E7" s="2">
        <f>SUM(Calcul!AQ7:AU7)</f>
        <v>48</v>
      </c>
      <c r="F7" s="2">
        <f>SUM(Calcul!AV7:BB7)</f>
        <v>22</v>
      </c>
      <c r="G7" s="2">
        <f t="shared" si="0"/>
        <v>84</v>
      </c>
      <c r="I7" s="9">
        <f>(C7*[1]SSR!$C$7+D7*[1]SSR!$D$7+E7*[1]SSR!$E$7+F7*[1]SSR!$F$7)/1000</f>
        <v>0.45900000000000002</v>
      </c>
      <c r="J7" s="9">
        <f>(C7*[1]SSR!$C$6+D7*[1]SSR!$D$6+E7*[1]SSR!$E$6+F7*[1]SSR!$F$6)/1000</f>
        <v>0.39080000000000004</v>
      </c>
      <c r="K7" s="9">
        <f>(C7*[1]SSR!$C$5+D7*[1]SSR!$D$5+E7*[1]SSR!$E$5+F7*[1]SSR!$F$5)/1000</f>
        <v>0.45900000000000002</v>
      </c>
      <c r="L7" s="9">
        <f>(C7*[1]SSR!$C$4+D7*[1]SSR!$D$4+E7*[1]SSR!$E$4+F7*[1]SSR!$F$4)/1000</f>
        <v>0.36880000000000002</v>
      </c>
      <c r="M7" s="9">
        <f>(C7*[1]SSR!$C$3+D7*[1]SSR!$D$3+E7*[1]SSR!$E$3+F7*[1]SSR!$F$3)/1000</f>
        <v>0.25430000000000003</v>
      </c>
      <c r="N7" s="10">
        <f>(C7*[1]SSR!$C$2+D7*[1]SSR!$D$2+E7*[1]SSR!$E$2+F7*[1]SSR!$F$2)/1000</f>
        <v>4.2199999999999994E-2</v>
      </c>
      <c r="O7" s="9">
        <f>(C7*[1]SSR!$C$9+D7*[1]SSR!$D$9+E7*[1]SSR!$E$9+F7*[1]SSR!$F$9)/1000</f>
        <v>0.25430000000000003</v>
      </c>
      <c r="P7" s="9">
        <f>(C7*[1]SSR!$C$8+D7*[1]SSR!$D$8+E7*[1]SSR!$E$8+F7*[1]SSR!$F$8)/1000</f>
        <v>0.36880000000000002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20</v>
      </c>
      <c r="E8" s="2">
        <f>SUM(Calcul!AQ8:AU8)</f>
        <v>82</v>
      </c>
      <c r="F8" s="2">
        <f>SUM(Calcul!AV8:BB8)</f>
        <v>42</v>
      </c>
      <c r="G8" s="2">
        <f t="shared" si="0"/>
        <v>146</v>
      </c>
      <c r="I8" s="9">
        <f>(C8*[1]SSR!$C$8+D8*[1]SSR!$D$8+E8*[1]SSR!$E$8+F8*[1]SSR!$F$8)/1000</f>
        <v>0.64240000000000008</v>
      </c>
      <c r="J8" s="9">
        <f>(C8*[1]SSR!$C$7+D8*[1]SSR!$D$7+E8*[1]SSR!$E$7+F8*[1]SSR!$F$7)/1000</f>
        <v>0.80400000000000005</v>
      </c>
      <c r="K8" s="9">
        <f>(C8*[1]SSR!$C$6+D8*[1]SSR!$D$6+E8*[1]SSR!$E$6+F8*[1]SSR!$F$6)/1000</f>
        <v>0.68440000000000012</v>
      </c>
      <c r="L8" s="9">
        <f>(C8*[1]SSR!$C$5+D8*[1]SSR!$D$5+E8*[1]SSR!$E$5+F8*[1]SSR!$F$5)/1000</f>
        <v>0.80400000000000005</v>
      </c>
      <c r="M8" s="9">
        <f>(C8*[1]SSR!$C$4+D8*[1]SSR!$D$4+E8*[1]SSR!$E$4+F8*[1]SSR!$F$4)/1000</f>
        <v>0.64240000000000008</v>
      </c>
      <c r="N8" s="9">
        <f>(C8*[1]SSR!$C$3+D8*[1]SSR!$D$3+E8*[1]SSR!$E$3+F8*[1]SSR!$F$3)/1000</f>
        <v>0.44260000000000005</v>
      </c>
      <c r="O8" s="10">
        <f>(C8*[1]SSR!$C$2+D8*[1]SSR!$D$2+E8*[1]SSR!$E$2+F8*[1]SSR!$F$2)/1000</f>
        <v>6.9000000000000006E-2</v>
      </c>
      <c r="P8" s="9">
        <f>(C8*[1]SSR!$C$9+D8*[1]SSR!$D$9+E8*[1]SSR!$E$9+F8*[1]SSR!$F$9)/1000</f>
        <v>0.44260000000000005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31</v>
      </c>
      <c r="E9" s="2">
        <f>SUM(Calcul!AQ9:AU9)</f>
        <v>153</v>
      </c>
      <c r="F9" s="2">
        <f>SUM(Calcul!AV9:BB9)</f>
        <v>29</v>
      </c>
      <c r="G9" s="2">
        <f t="shared" si="0"/>
        <v>216</v>
      </c>
      <c r="I9" s="9">
        <f>(C9*[1]SSR!$C$9+D9*[1]SSR!$D$9+E9*[1]SSR!$E$9+F9*[1]SSR!$F$9)/1000</f>
        <v>0.65700000000000003</v>
      </c>
      <c r="J9" s="9">
        <f>(C9*[1]SSR!$C$8+D9*[1]SSR!$D$8+E9*[1]SSR!$E$8+F9*[1]SSR!$F$8)/1000</f>
        <v>0.95499999999999996</v>
      </c>
      <c r="K9" s="9">
        <f>(C9*[1]SSR!$C$7+D9*[1]SSR!$D$7+E9*[1]SSR!$E$7+F9*[1]SSR!$F$7)/1000</f>
        <v>1.1539999999999999</v>
      </c>
      <c r="L9" s="9">
        <f>(C9*[1]SSR!$C$6+D9*[1]SSR!$D$6+E9*[1]SSR!$E$6+F9*[1]SSR!$F$6)/1000</f>
        <v>0.98399999999999999</v>
      </c>
      <c r="M9" s="9">
        <f>(C9*[1]SSR!$C$5+D9*[1]SSR!$D$5+E9*[1]SSR!$E$5+F9*[1]SSR!$F$5)/1000</f>
        <v>1.1539999999999999</v>
      </c>
      <c r="N9" s="9">
        <f>(C9*[1]SSR!$C$4+D9*[1]SSR!$D$4+E9*[1]SSR!$E$4+F9*[1]SSR!$F$4)/1000</f>
        <v>0.95499999999999996</v>
      </c>
      <c r="O9" s="9">
        <f>(C9*[1]SSR!$C$3+D9*[1]SSR!$D$3+E9*[1]SSR!$E$3+F9*[1]SSR!$F$3)/1000</f>
        <v>0.65700000000000003</v>
      </c>
      <c r="P9" s="10">
        <f>(C9*[1]SSR!$C$2+D9*[1]SSR!$D$2+E9*[1]SSR!$E$2+F9*[1]SSR!$F$2)/1000</f>
        <v>0.13229999999999997</v>
      </c>
    </row>
    <row r="10" spans="1:16" x14ac:dyDescent="0.25">
      <c r="B10" s="2" t="str">
        <f>Calcul!AM10</f>
        <v>Total</v>
      </c>
      <c r="C10" s="2">
        <f>Calcul!AN10</f>
        <v>14</v>
      </c>
      <c r="D10" s="2">
        <f>Calcul!AO10+Calcul!AP10</f>
        <v>163</v>
      </c>
      <c r="E10" s="2">
        <f>SUM(Calcul!AQ10:AU10)</f>
        <v>642</v>
      </c>
      <c r="F10" s="2">
        <f>SUM(Calcul!AV10:BB10)</f>
        <v>165</v>
      </c>
      <c r="G10" s="2">
        <f t="shared" si="0"/>
        <v>984</v>
      </c>
      <c r="I10" s="14">
        <f t="shared" ref="I10:P10" si="1">SUM(I2:I9)</f>
        <v>3.3939000000000004</v>
      </c>
      <c r="J10" s="14">
        <f t="shared" si="1"/>
        <v>3.7795000000000005</v>
      </c>
      <c r="K10" s="14">
        <f t="shared" si="1"/>
        <v>4.0716999999999999</v>
      </c>
      <c r="L10" s="14">
        <f t="shared" si="1"/>
        <v>4.1915000000000004</v>
      </c>
      <c r="M10" s="14">
        <f t="shared" si="1"/>
        <v>4.0648999999999997</v>
      </c>
      <c r="N10" s="14">
        <f t="shared" si="1"/>
        <v>3.8808000000000002</v>
      </c>
      <c r="O10" s="14">
        <f t="shared" si="1"/>
        <v>3.4996</v>
      </c>
      <c r="P10" s="14">
        <f t="shared" si="1"/>
        <v>3.2626000000000004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11</v>
      </c>
      <c r="E11" s="2">
        <f>SUM(Calcul!AQ11:AU11)</f>
        <v>63</v>
      </c>
      <c r="F11" s="2">
        <f>SUM(Calcul!AV11:BB11)</f>
        <v>16</v>
      </c>
      <c r="G11" s="2">
        <f t="shared" si="0"/>
        <v>92</v>
      </c>
      <c r="I11" s="10">
        <f>(C11*[1]SSR!$C$2+D11*[1]SSR!$D$2+E11*[1]SSR!$E$2+F11*[1]SSR!$F$2)/1000</f>
        <v>5.1899999999999995E-2</v>
      </c>
      <c r="J11" s="9">
        <f>(C11*[1]SSR!$C$9+D11*[1]SSR!$D$9+E11*[1]SSR!$E$9+F11*[1]SSR!$F$9)/1000</f>
        <v>0.27870000000000006</v>
      </c>
      <c r="K11" s="9">
        <f>(C11*[1]SSR!$C$8+D11*[1]SSR!$D$8+E11*[1]SSR!$E$8+F11*[1]SSR!$F$8)/1000</f>
        <v>0.40550000000000003</v>
      </c>
      <c r="L11" s="9">
        <f>(C11*[1]SSR!$C$7+D11*[1]SSR!$D$7+E11*[1]SSR!$E$7+F11*[1]SSR!$F$7)/1000</f>
        <v>0.4945</v>
      </c>
      <c r="M11" s="9">
        <f>(C11*[1]SSR!$C$6+D11*[1]SSR!$D$6+E11*[1]SSR!$E$6+F11*[1]SSR!$F$6)/1000</f>
        <v>0.42149999999999999</v>
      </c>
      <c r="N11" s="9">
        <f>(C11*[1]SSR!$C$5+D11*[1]SSR!$D$5+E11*[1]SSR!$E$5+F11*[1]SSR!$F$5)/1000</f>
        <v>0.4945</v>
      </c>
      <c r="O11" s="9">
        <f>(C11*[1]SSR!$C$4+D11*[1]SSR!$D$4+E11*[1]SSR!$E$4+F11*[1]SSR!$F$4)/1000</f>
        <v>0.40550000000000003</v>
      </c>
      <c r="P11" s="9">
        <f>(C11*[1]SSR!$C$3+D11*[1]SSR!$D$3+E11*[1]SSR!$E$3+F11*[1]SSR!$F$3)/1000</f>
        <v>0.27870000000000006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15</v>
      </c>
      <c r="E12" s="2">
        <f>SUM(Calcul!AQ12:AU12)</f>
        <v>49</v>
      </c>
      <c r="F12" s="2">
        <f>SUM(Calcul!AV12:BB12)</f>
        <v>18</v>
      </c>
      <c r="G12" s="2">
        <f t="shared" si="0"/>
        <v>85</v>
      </c>
      <c r="I12" s="9">
        <f>(C12*[1]SSR!$C$3+D12*[1]SSR!$D$3+E12*[1]SSR!$E$3+F12*[1]SSR!$F$3)/1000</f>
        <v>0.25010000000000004</v>
      </c>
      <c r="J12" s="10">
        <f>(C12*[1]SSR!$C$2+D12*[1]SSR!$D$2+E12*[1]SSR!$E$2+F12*[1]SSR!$F$2)/1000</f>
        <v>4.5699999999999998E-2</v>
      </c>
      <c r="K12" s="9">
        <f>(C12*[1]SSR!$C$9+D12*[1]SSR!$D$9+E12*[1]SSR!$E$9+F12*[1]SSR!$F$9)/1000</f>
        <v>0.25010000000000004</v>
      </c>
      <c r="L12" s="9">
        <f>(C12*[1]SSR!$C$8+D12*[1]SSR!$D$8+E12*[1]SSR!$E$8+F12*[1]SSR!$F$8)/1000</f>
        <v>0.36230000000000001</v>
      </c>
      <c r="M12" s="9">
        <f>(C12*[1]SSR!$C$7+D12*[1]SSR!$D$7+E12*[1]SSR!$E$7+F12*[1]SSR!$F$7)/1000</f>
        <v>0.44650000000000001</v>
      </c>
      <c r="N12" s="9">
        <f>(C12*[1]SSR!$C$6+D12*[1]SSR!$D$6+E12*[1]SSR!$E$6+F12*[1]SSR!$F$6)/1000</f>
        <v>0.38030000000000003</v>
      </c>
      <c r="O12" s="9">
        <f>(C12*[1]SSR!$C$5+D12*[1]SSR!$D$5+E12*[1]SSR!$E$5+F12*[1]SSR!$F$5)/1000</f>
        <v>0.44650000000000001</v>
      </c>
      <c r="P12" s="9">
        <f>(C12*[1]SSR!$C$4+D12*[1]SSR!$D$4+E12*[1]SSR!$E$4+F12*[1]SSR!$F$4)/1000</f>
        <v>0.36230000000000001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11</v>
      </c>
      <c r="E13" s="2">
        <f>SUM(Calcul!AQ13:AU13)</f>
        <v>28</v>
      </c>
      <c r="F13" s="2">
        <f>SUM(Calcul!AV13:BB13)</f>
        <v>9</v>
      </c>
      <c r="G13" s="2">
        <f t="shared" si="0"/>
        <v>49</v>
      </c>
      <c r="I13" s="9">
        <f>(C13*[1]SSR!$C$4+D13*[1]SSR!$D$4+E13*[1]SSR!$E$4+F13*[1]SSR!$F$4)/1000</f>
        <v>0.20949999999999999</v>
      </c>
      <c r="J13" s="9">
        <f>(C13*[1]SSR!$C$3+D13*[1]SSR!$D$3+E13*[1]SSR!$E$3+F13*[1]SSR!$F$3)/1000</f>
        <v>0.14499999999999999</v>
      </c>
      <c r="K13" s="10">
        <f>(C13*[1]SSR!$C$2+D13*[1]SSR!$D$2+E13*[1]SSR!$E$2+F13*[1]SSR!$F$2)/1000</f>
        <v>2.8799999999999996E-2</v>
      </c>
      <c r="L13" s="9">
        <f>(C13*[1]SSR!$C$9+D13*[1]SSR!$D$9+E13*[1]SSR!$E$9+F13*[1]SSR!$F$9)/1000</f>
        <v>0.14499999999999999</v>
      </c>
      <c r="M13" s="9">
        <f>(C13*[1]SSR!$C$8+D13*[1]SSR!$D$8+E13*[1]SSR!$E$8+F13*[1]SSR!$F$8)/1000</f>
        <v>0.20949999999999999</v>
      </c>
      <c r="N13" s="9">
        <f>(C13*[1]SSR!$C$7+D13*[1]SSR!$D$7+E13*[1]SSR!$E$7+F13*[1]SSR!$F$7)/1000</f>
        <v>0.25650000000000001</v>
      </c>
      <c r="O13" s="9">
        <f>(C13*[1]SSR!$C$6+D13*[1]SSR!$D$6+E13*[1]SSR!$E$6+F13*[1]SSR!$F$6)/1000</f>
        <v>0.2185</v>
      </c>
      <c r="P13" s="9">
        <f>(C13*[1]SSR!$C$5+D13*[1]SSR!$D$5+E13*[1]SSR!$E$5+F13*[1]SSR!$F$5)/1000</f>
        <v>0.25650000000000001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10</v>
      </c>
      <c r="E14" s="2">
        <f>SUM(Calcul!AQ14:AU14)</f>
        <v>46</v>
      </c>
      <c r="F14" s="2">
        <f>SUM(Calcul!AV14:BB14)</f>
        <v>16</v>
      </c>
      <c r="G14" s="2">
        <f t="shared" si="0"/>
        <v>74</v>
      </c>
      <c r="I14" s="9">
        <f>(C14*[1]SSR!$C$5+D14*[1]SSR!$D$5+E14*[1]SSR!$E$5+F14*[1]SSR!$F$5)/1000</f>
        <v>0.39700000000000002</v>
      </c>
      <c r="J14" s="9">
        <f>(C14*[1]SSR!$C$4+D14*[1]SSR!$D$4+E14*[1]SSR!$E$4+F14*[1]SSR!$F$4)/1000</f>
        <v>0.32220000000000004</v>
      </c>
      <c r="K14" s="9">
        <f>(C14*[1]SSR!$C$3+D14*[1]SSR!$D$3+E14*[1]SSR!$E$3+F14*[1]SSR!$F$3)/1000</f>
        <v>0.22180000000000002</v>
      </c>
      <c r="L14" s="10">
        <f>(C14*[1]SSR!$C$2+D14*[1]SSR!$D$2+E14*[1]SSR!$E$2+F14*[1]SSR!$F$2)/1000</f>
        <v>3.8999999999999993E-2</v>
      </c>
      <c r="M14" s="9">
        <f>(C14*[1]SSR!$C$9+D14*[1]SSR!$D$9+E14*[1]SSR!$E$9+F14*[1]SSR!$F$9)/1000</f>
        <v>0.22180000000000002</v>
      </c>
      <c r="N14" s="9">
        <f>(C14*[1]SSR!$C$8+D14*[1]SSR!$D$8+E14*[1]SSR!$E$8+F14*[1]SSR!$F$8)/1000</f>
        <v>0.32220000000000004</v>
      </c>
      <c r="O14" s="9">
        <f>(C14*[1]SSR!$C$7+D14*[1]SSR!$D$7+E14*[1]SSR!$E$7+F14*[1]SSR!$F$7)/1000</f>
        <v>0.39700000000000002</v>
      </c>
      <c r="P14" s="9">
        <f>(C14*[1]SSR!$C$6+D14*[1]SSR!$D$6+E14*[1]SSR!$E$6+F14*[1]SSR!$F$6)/1000</f>
        <v>0.33820000000000006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13</v>
      </c>
      <c r="E15" s="2">
        <f>SUM(Calcul!AQ15:AU15)</f>
        <v>70</v>
      </c>
      <c r="F15" s="2">
        <f>SUM(Calcul!AV15:BB15)</f>
        <v>69</v>
      </c>
      <c r="G15" s="2">
        <f t="shared" si="0"/>
        <v>154</v>
      </c>
      <c r="I15" s="9">
        <f>(C15*[1]SSR!$C$6+D15*[1]SSR!$D$6+E15*[1]SSR!$E$6+F15*[1]SSR!$F$6)/1000</f>
        <v>0.75270000000000004</v>
      </c>
      <c r="J15" s="9">
        <f>(C15*[1]SSR!$C$5+D15*[1]SSR!$D$5+E15*[1]SSR!$E$5+F15*[1]SSR!$F$5)/1000</f>
        <v>0.88549999999999995</v>
      </c>
      <c r="K15" s="9">
        <f>(C15*[1]SSR!$C$4+D15*[1]SSR!$D$4+E15*[1]SSR!$E$4+F15*[1]SSR!$F$4)/1000</f>
        <v>0.68370000000000009</v>
      </c>
      <c r="L15" s="9">
        <f>(C15*[1]SSR!$C$3+D15*[1]SSR!$D$3+E15*[1]SSR!$E$3+F15*[1]SSR!$F$3)/1000</f>
        <v>0.47039999999999998</v>
      </c>
      <c r="M15" s="10">
        <f>(C15*[1]SSR!$C$2+D15*[1]SSR!$D$2+E15*[1]SSR!$E$2+F15*[1]SSR!$F$2)/1000</f>
        <v>4.82E-2</v>
      </c>
      <c r="N15" s="9">
        <f>(C15*[1]SSR!$C$9+D15*[1]SSR!$D$9+E15*[1]SSR!$E$9+F15*[1]SSR!$F$9)/1000</f>
        <v>0.47039999999999998</v>
      </c>
      <c r="O15" s="9">
        <f>(C15*[1]SSR!$C$8+D15*[1]SSR!$D$8+E15*[1]SSR!$E$8+F15*[1]SSR!$F$8)/1000</f>
        <v>0.68370000000000009</v>
      </c>
      <c r="P15" s="9">
        <f>(C15*[1]SSR!$C$7+D15*[1]SSR!$D$7+E15*[1]SSR!$E$7+F15*[1]SSR!$F$7)/1000</f>
        <v>0.88549999999999995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10</v>
      </c>
      <c r="E16" s="2">
        <f>SUM(Calcul!AQ16:AU16)</f>
        <v>69</v>
      </c>
      <c r="F16" s="2">
        <f>SUM(Calcul!AV16:BB16)</f>
        <v>60</v>
      </c>
      <c r="G16" s="2">
        <f t="shared" si="0"/>
        <v>140</v>
      </c>
      <c r="I16" s="9">
        <f>(C16*[1]SSR!$C$7+D16*[1]SSR!$D$7+E16*[1]SSR!$E$7+F16*[1]SSR!$F$7)/1000</f>
        <v>0.8095</v>
      </c>
      <c r="J16" s="9">
        <f>(C16*[1]SSR!$C$6+D16*[1]SSR!$D$6+E16*[1]SSR!$E$6+F16*[1]SSR!$F$6)/1000</f>
        <v>0.68829999999999991</v>
      </c>
      <c r="K16" s="9">
        <f>(C16*[1]SSR!$C$5+D16*[1]SSR!$D$5+E16*[1]SSR!$E$5+F16*[1]SSR!$F$5)/1000</f>
        <v>0.8095</v>
      </c>
      <c r="L16" s="9">
        <f>(C16*[1]SSR!$C$4+D16*[1]SSR!$D$4+E16*[1]SSR!$E$4+F16*[1]SSR!$F$4)/1000</f>
        <v>0.62829999999999997</v>
      </c>
      <c r="M16" s="9">
        <f>(C16*[1]SSR!$C$3+D16*[1]SSR!$D$3+E16*[1]SSR!$E$3+F16*[1]SSR!$F$3)/1000</f>
        <v>0.43180000000000002</v>
      </c>
      <c r="N16" s="10">
        <f>(C16*[1]SSR!$C$2+D16*[1]SSR!$D$2+E16*[1]SSR!$E$2+F16*[1]SSR!$F$2)/1000</f>
        <v>4.6299999999999994E-2</v>
      </c>
      <c r="O16" s="9">
        <f>(C16*[1]SSR!$C$9+D16*[1]SSR!$D$9+E16*[1]SSR!$E$9+F16*[1]SSR!$F$9)/1000</f>
        <v>0.43180000000000002</v>
      </c>
      <c r="P16" s="9">
        <f>(C16*[1]SSR!$C$8+D16*[1]SSR!$D$8+E16*[1]SSR!$E$8+F16*[1]SSR!$F$8)/1000</f>
        <v>0.62829999999999997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9</v>
      </c>
      <c r="E17" s="2">
        <f>SUM(Calcul!AQ17:AU17)</f>
        <v>101</v>
      </c>
      <c r="F17" s="2">
        <f>SUM(Calcul!AV17:BB17)</f>
        <v>99</v>
      </c>
      <c r="G17" s="2">
        <f t="shared" si="0"/>
        <v>210</v>
      </c>
      <c r="I17" s="9">
        <f>(C17*[1]SSR!$C$8+D17*[1]SSR!$D$8+E17*[1]SSR!$E$8+F17*[1]SSR!$F$8)/1000</f>
        <v>0.95080000000000009</v>
      </c>
      <c r="J17" s="9">
        <f>(C17*[1]SSR!$C$7+D17*[1]SSR!$D$7+E17*[1]SSR!$E$7+F17*[1]SSR!$F$7)/1000</f>
        <v>1.2350000000000001</v>
      </c>
      <c r="K17" s="9">
        <f>(C17*[1]SSR!$C$6+D17*[1]SSR!$D$6+E17*[1]SSR!$E$6+F17*[1]SSR!$F$6)/1000</f>
        <v>1.0498000000000003</v>
      </c>
      <c r="L17" s="9">
        <f>(C17*[1]SSR!$C$5+D17*[1]SSR!$D$5+E17*[1]SSR!$E$5+F17*[1]SSR!$F$5)/1000</f>
        <v>1.2350000000000001</v>
      </c>
      <c r="M17" s="9">
        <f>(C17*[1]SSR!$C$4+D17*[1]SSR!$D$4+E17*[1]SSR!$E$4+F17*[1]SSR!$F$4)/1000</f>
        <v>0.95080000000000009</v>
      </c>
      <c r="N17" s="9">
        <f>(C17*[1]SSR!$C$3+D17*[1]SSR!$D$3+E17*[1]SSR!$E$3+F17*[1]SSR!$F$3)/1000</f>
        <v>0.65260000000000018</v>
      </c>
      <c r="O17" s="10">
        <f>(C17*[1]SSR!$C$2+D17*[1]SSR!$D$2+E17*[1]SSR!$E$2+F17*[1]SSR!$F$2)/1000</f>
        <v>5.9899999999999995E-2</v>
      </c>
      <c r="P17" s="9">
        <f>(C17*[1]SSR!$C$9+D17*[1]SSR!$D$9+E17*[1]SSR!$E$9+F17*[1]SSR!$F$9)/1000</f>
        <v>0.65260000000000018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14</v>
      </c>
      <c r="E18" s="2">
        <f>SUM(Calcul!AQ18:AU18)</f>
        <v>124</v>
      </c>
      <c r="F18" s="2">
        <f>SUM(Calcul!AV18:BB18)</f>
        <v>62</v>
      </c>
      <c r="G18" s="2">
        <f t="shared" si="0"/>
        <v>201</v>
      </c>
      <c r="I18" s="9">
        <f>(C18*[1]SSR!$C$9+D18*[1]SSR!$D$9+E18*[1]SSR!$E$9+F18*[1]SSR!$F$9)/1000</f>
        <v>0.624</v>
      </c>
      <c r="J18" s="9">
        <f>(C18*[1]SSR!$C$8+D18*[1]SSR!$D$8+E18*[1]SSR!$E$8+F18*[1]SSR!$F$8)/1000</f>
        <v>0.9094000000000001</v>
      </c>
      <c r="K18" s="9">
        <f>(C18*[1]SSR!$C$7+D18*[1]SSR!$D$7+E18*[1]SSR!$E$7+F18*[1]SSR!$F$7)/1000</f>
        <v>1.141</v>
      </c>
      <c r="L18" s="9">
        <f>(C18*[1]SSR!$C$6+D18*[1]SSR!$D$6+E18*[1]SSR!$E$6+F18*[1]SSR!$F$6)/1000</f>
        <v>0.97140000000000004</v>
      </c>
      <c r="M18" s="9">
        <f>(C18*[1]SSR!$C$5+D18*[1]SSR!$D$5+E18*[1]SSR!$E$5+F18*[1]SSR!$F$5)/1000</f>
        <v>1.141</v>
      </c>
      <c r="N18" s="9">
        <f>(C18*[1]SSR!$C$4+D18*[1]SSR!$D$4+E18*[1]SSR!$E$4+F18*[1]SSR!$F$4)/1000</f>
        <v>0.9094000000000001</v>
      </c>
      <c r="O18" s="9">
        <f>(C18*[1]SSR!$C$3+D18*[1]SSR!$D$3+E18*[1]SSR!$E$3+F18*[1]SSR!$F$3)/1000</f>
        <v>0.624</v>
      </c>
      <c r="P18" s="10">
        <f>(C18*[1]SSR!$C$2+D18*[1]SSR!$D$2+E18*[1]SSR!$E$2+F18*[1]SSR!$F$2)/1000</f>
        <v>8.8399999999999992E-2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93</v>
      </c>
      <c r="E19" s="2">
        <f>SUM(Calcul!AQ19:AU19)</f>
        <v>550</v>
      </c>
      <c r="F19" s="2">
        <f>SUM(Calcul!AV19:BB19)</f>
        <v>349</v>
      </c>
      <c r="G19" s="2">
        <f t="shared" si="0"/>
        <v>1005</v>
      </c>
      <c r="I19" s="14">
        <f t="shared" ref="I19:P19" si="2">SUM(I11:I18)</f>
        <v>4.0454999999999997</v>
      </c>
      <c r="J19" s="14">
        <f t="shared" si="2"/>
        <v>4.5098000000000003</v>
      </c>
      <c r="K19" s="14">
        <f t="shared" si="2"/>
        <v>4.5902000000000003</v>
      </c>
      <c r="L19" s="14">
        <f t="shared" si="2"/>
        <v>4.3459000000000003</v>
      </c>
      <c r="M19" s="14">
        <f t="shared" si="2"/>
        <v>3.8711000000000002</v>
      </c>
      <c r="N19" s="14">
        <f t="shared" si="2"/>
        <v>3.5322000000000005</v>
      </c>
      <c r="O19" s="14">
        <f t="shared" si="2"/>
        <v>3.2669000000000001</v>
      </c>
      <c r="P19" s="14">
        <f t="shared" si="2"/>
        <v>3.4904999999999999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27</v>
      </c>
      <c r="E20" s="2">
        <f>SUM(Calcul!AQ20:AU20)</f>
        <v>109</v>
      </c>
      <c r="F20" s="2">
        <f>SUM(Calcul!AV20:BB20)</f>
        <v>8</v>
      </c>
      <c r="G20" s="2">
        <f t="shared" si="0"/>
        <v>146</v>
      </c>
      <c r="I20" s="10">
        <f>(C20*[1]SSR!$C$2+D20*[1]SSR!$D$2+E20*[1]SSR!$E$2+F20*[1]SSR!$F$2)/1000</f>
        <v>0.1017</v>
      </c>
      <c r="J20" s="9">
        <f>(C20*[1]SSR!$C$9+D20*[1]SSR!$D$9+E20*[1]SSR!$E$9+F20*[1]SSR!$F$9)/1000</f>
        <v>0.44110000000000005</v>
      </c>
      <c r="K20" s="9">
        <f>(C20*[1]SSR!$C$8+D20*[1]SSR!$D$8+E20*[1]SSR!$E$8+F20*[1]SSR!$F$8)/1000</f>
        <v>0.6401</v>
      </c>
      <c r="L20" s="9">
        <f>(C20*[1]SSR!$C$7+D20*[1]SSR!$D$7+E20*[1]SSR!$E$7+F20*[1]SSR!$F$7)/1000</f>
        <v>0.75949999999999995</v>
      </c>
      <c r="M20" s="9">
        <f>(C20*[1]SSR!$C$6+D20*[1]SSR!$D$6+E20*[1]SSR!$E$6+F20*[1]SSR!$F$6)/1000</f>
        <v>0.64810000000000001</v>
      </c>
      <c r="N20" s="9">
        <f>(C20*[1]SSR!$C$5+D20*[1]SSR!$D$5+E20*[1]SSR!$E$5+F20*[1]SSR!$F$5)/1000</f>
        <v>0.75949999999999995</v>
      </c>
      <c r="O20" s="9">
        <f>(C20*[1]SSR!$C$4+D20*[1]SSR!$D$4+E20*[1]SSR!$E$4+F20*[1]SSR!$F$4)/1000</f>
        <v>0.6401</v>
      </c>
      <c r="P20" s="9">
        <f>(C20*[1]SSR!$C$3+D20*[1]SSR!$D$3+E20*[1]SSR!$E$3+F20*[1]SSR!$F$3)/1000</f>
        <v>0.44110000000000005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30</v>
      </c>
      <c r="E21" s="2">
        <f>SUM(Calcul!AQ21:AU21)</f>
        <v>97</v>
      </c>
      <c r="F21" s="2">
        <f>SUM(Calcul!AV21:BB21)</f>
        <v>10</v>
      </c>
      <c r="G21" s="2">
        <f t="shared" si="0"/>
        <v>140</v>
      </c>
      <c r="I21" s="9">
        <f>(C21*[1]SSR!$C$3+D21*[1]SSR!$D$3+E21*[1]SSR!$E$3+F21*[1]SSR!$F$3)/1000</f>
        <v>0.41640000000000005</v>
      </c>
      <c r="J21" s="10">
        <f>(C21*[1]SSR!$C$2+D21*[1]SSR!$D$2+E21*[1]SSR!$E$2+F21*[1]SSR!$F$2)/1000</f>
        <v>9.5899999999999985E-2</v>
      </c>
      <c r="K21" s="9">
        <f>(C21*[1]SSR!$C$9+D21*[1]SSR!$D$9+E21*[1]SSR!$E$9+F21*[1]SSR!$F$9)/1000</f>
        <v>0.41640000000000005</v>
      </c>
      <c r="L21" s="9">
        <f>(C21*[1]SSR!$C$8+D21*[1]SSR!$D$8+E21*[1]SSR!$E$8+F21*[1]SSR!$F$8)/1000</f>
        <v>0.6029000000000001</v>
      </c>
      <c r="M21" s="9">
        <f>(C21*[1]SSR!$C$7+D21*[1]SSR!$D$7+E21*[1]SSR!$E$7+F21*[1]SSR!$F$7)/1000</f>
        <v>0.71850000000000003</v>
      </c>
      <c r="N21" s="9">
        <f>(C21*[1]SSR!$C$6+D21*[1]SSR!$D$6+E21*[1]SSR!$E$6+F21*[1]SSR!$F$6)/1000</f>
        <v>0.61290000000000011</v>
      </c>
      <c r="O21" s="9">
        <f>(C21*[1]SSR!$C$5+D21*[1]SSR!$D$5+E21*[1]SSR!$E$5+F21*[1]SSR!$F$5)/1000</f>
        <v>0.71850000000000003</v>
      </c>
      <c r="P21" s="9">
        <f>(C21*[1]SSR!$C$4+D21*[1]SSR!$D$4+E21*[1]SSR!$E$4+F21*[1]SSR!$F$4)/1000</f>
        <v>0.6029000000000001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23</v>
      </c>
      <c r="E22" s="2">
        <f>SUM(Calcul!AQ22:AU22)</f>
        <v>80</v>
      </c>
      <c r="F22" s="2">
        <f>SUM(Calcul!AV22:BB22)</f>
        <v>13</v>
      </c>
      <c r="G22" s="2">
        <f t="shared" si="0"/>
        <v>117</v>
      </c>
      <c r="I22" s="9">
        <f>(C22*[1]SSR!$C$4+D22*[1]SSR!$D$4+E22*[1]SSR!$E$4+F22*[1]SSR!$F$4)/1000</f>
        <v>0.51270000000000004</v>
      </c>
      <c r="J22" s="9">
        <f>(C22*[1]SSR!$C$3+D22*[1]SSR!$D$3+E22*[1]SSR!$E$3+F22*[1]SSR!$F$3)/1000</f>
        <v>0.3538</v>
      </c>
      <c r="K22" s="10">
        <f>(C22*[1]SSR!$C$2+D22*[1]SSR!$D$2+E22*[1]SSR!$E$2+F22*[1]SSR!$F$2)/1000</f>
        <v>7.640000000000001E-2</v>
      </c>
      <c r="L22" s="9">
        <f>(C22*[1]SSR!$C$9+D22*[1]SSR!$D$9+E22*[1]SSR!$E$9+F22*[1]SSR!$F$9)/1000</f>
        <v>0.3538</v>
      </c>
      <c r="M22" s="9">
        <f>(C22*[1]SSR!$C$8+D22*[1]SSR!$D$8+E22*[1]SSR!$E$8+F22*[1]SSR!$F$8)/1000</f>
        <v>0.51270000000000004</v>
      </c>
      <c r="N22" s="9">
        <f>(C22*[1]SSR!$C$7+D22*[1]SSR!$D$7+E22*[1]SSR!$E$7+F22*[1]SSR!$F$7)/1000</f>
        <v>0.61650000000000005</v>
      </c>
      <c r="O22" s="9">
        <f>(C22*[1]SSR!$C$6+D22*[1]SSR!$D$6+E22*[1]SSR!$E$6+F22*[1]SSR!$F$6)/1000</f>
        <v>0.52570000000000006</v>
      </c>
      <c r="P22" s="9">
        <f>(C22*[1]SSR!$C$5+D22*[1]SSR!$D$5+E22*[1]SSR!$E$5+F22*[1]SSR!$F$5)/1000</f>
        <v>0.61650000000000005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15</v>
      </c>
      <c r="E23" s="2">
        <f>SUM(Calcul!AQ23:AU23)</f>
        <v>38</v>
      </c>
      <c r="F23" s="2">
        <f>SUM(Calcul!AV23:BB23)</f>
        <v>9</v>
      </c>
      <c r="G23" s="2">
        <f t="shared" si="0"/>
        <v>65</v>
      </c>
      <c r="I23" s="9">
        <f>(C23*[1]SSR!$C$5+D23*[1]SSR!$D$5+E23*[1]SSR!$E$5+F23*[1]SSR!$F$5)/1000</f>
        <v>0.32750000000000001</v>
      </c>
      <c r="J23" s="9">
        <f>(C23*[1]SSR!$C$4+D23*[1]SSR!$D$4+E23*[1]SSR!$E$4+F23*[1]SSR!$F$4)/1000</f>
        <v>0.27010000000000001</v>
      </c>
      <c r="K23" s="9">
        <f>(C23*[1]SSR!$C$3+D23*[1]SSR!$D$3+E23*[1]SSR!$E$3+F23*[1]SSR!$F$3)/1000</f>
        <v>0.18700000000000003</v>
      </c>
      <c r="L23" s="10">
        <f>(C23*[1]SSR!$C$2+D23*[1]SSR!$D$2+E23*[1]SSR!$E$2+F23*[1]SSR!$F$2)/1000</f>
        <v>3.9799999999999995E-2</v>
      </c>
      <c r="M23" s="9">
        <f>(C23*[1]SSR!$C$9+D23*[1]SSR!$D$9+E23*[1]SSR!$E$9+F23*[1]SSR!$F$9)/1000</f>
        <v>0.18700000000000003</v>
      </c>
      <c r="N23" s="9">
        <f>(C23*[1]SSR!$C$8+D23*[1]SSR!$D$8+E23*[1]SSR!$E$8+F23*[1]SSR!$F$8)/1000</f>
        <v>0.27010000000000001</v>
      </c>
      <c r="O23" s="9">
        <f>(C23*[1]SSR!$C$7+D23*[1]SSR!$D$7+E23*[1]SSR!$E$7+F23*[1]SSR!$F$7)/1000</f>
        <v>0.32750000000000001</v>
      </c>
      <c r="P23" s="9">
        <f>(C23*[1]SSR!$C$6+D23*[1]SSR!$D$6+E23*[1]SSR!$E$6+F23*[1]SSR!$F$6)/1000</f>
        <v>0.27910000000000001</v>
      </c>
    </row>
    <row r="24" spans="1:16" x14ac:dyDescent="0.25">
      <c r="B24" s="2">
        <f>Calcul!AM24</f>
        <v>180</v>
      </c>
      <c r="C24" s="2">
        <f>Calcul!AN24</f>
        <v>0</v>
      </c>
      <c r="D24" s="2">
        <f>Calcul!AO24+Calcul!AP24</f>
        <v>16</v>
      </c>
      <c r="E24" s="2">
        <f>SUM(Calcul!AQ24:AU24)</f>
        <v>43</v>
      </c>
      <c r="F24" s="2">
        <f>SUM(Calcul!AV24:BB24)</f>
        <v>26</v>
      </c>
      <c r="G24" s="2">
        <f t="shared" si="0"/>
        <v>85</v>
      </c>
      <c r="I24" s="9">
        <f>(C24*[1]SSR!$C$6+D24*[1]SSR!$D$6+E24*[1]SSR!$E$6+F24*[1]SSR!$F$6)/1000</f>
        <v>0.39950000000000002</v>
      </c>
      <c r="J24" s="9">
        <f>(C24*[1]SSR!$C$5+D24*[1]SSR!$D$5+E24*[1]SSR!$E$5+F24*[1]SSR!$F$5)/1000</f>
        <v>0.46949999999999997</v>
      </c>
      <c r="K24" s="9">
        <f>(C24*[1]SSR!$C$4+D24*[1]SSR!$D$4+E24*[1]SSR!$E$4+F24*[1]SSR!$F$4)/1000</f>
        <v>0.3735</v>
      </c>
      <c r="L24" s="9">
        <f>(C24*[1]SSR!$C$3+D24*[1]SSR!$D$3+E24*[1]SSR!$E$3+F24*[1]SSR!$F$3)/1000</f>
        <v>0.25819999999999999</v>
      </c>
      <c r="M24" s="10">
        <f>(C24*[1]SSR!$C$2+D24*[1]SSR!$D$2+E24*[1]SSR!$E$2+F24*[1]SSR!$F$2)/1000</f>
        <v>4.0899999999999992E-2</v>
      </c>
      <c r="N24" s="9">
        <f>(C24*[1]SSR!$C$9+D24*[1]SSR!$D$9+E24*[1]SSR!$E$9+F24*[1]SSR!$F$9)/1000</f>
        <v>0.25819999999999999</v>
      </c>
      <c r="O24" s="9">
        <f>(C24*[1]SSR!$C$8+D24*[1]SSR!$D$8+E24*[1]SSR!$E$8+F24*[1]SSR!$F$8)/1000</f>
        <v>0.3735</v>
      </c>
      <c r="P24" s="9">
        <f>(C24*[1]SSR!$C$7+D24*[1]SSR!$D$7+E24*[1]SSR!$E$7+F24*[1]SSR!$F$7)/1000</f>
        <v>0.46949999999999997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18</v>
      </c>
      <c r="E25" s="2">
        <f>SUM(Calcul!AQ25:AU25)</f>
        <v>46</v>
      </c>
      <c r="F25" s="2">
        <f>SUM(Calcul!AV25:BB25)</f>
        <v>12</v>
      </c>
      <c r="G25" s="2">
        <f t="shared" si="0"/>
        <v>77</v>
      </c>
      <c r="I25" s="9">
        <f>(C25*[1]SSR!$C$7+D25*[1]SSR!$D$7+E25*[1]SSR!$E$7+F25*[1]SSR!$F$7)/1000</f>
        <v>0.40300000000000002</v>
      </c>
      <c r="J25" s="9">
        <f>(C25*[1]SSR!$C$6+D25*[1]SSR!$D$6+E25*[1]SSR!$E$6+F25*[1]SSR!$F$6)/1000</f>
        <v>0.34340000000000004</v>
      </c>
      <c r="K25" s="9">
        <f>(C25*[1]SSR!$C$5+D25*[1]SSR!$D$5+E25*[1]SSR!$E$5+F25*[1]SSR!$F$5)/1000</f>
        <v>0.40300000000000002</v>
      </c>
      <c r="L25" s="9">
        <f>(C25*[1]SSR!$C$4+D25*[1]SSR!$D$4+E25*[1]SSR!$E$4+F25*[1]SSR!$F$4)/1000</f>
        <v>0.33140000000000003</v>
      </c>
      <c r="M25" s="9">
        <f>(C25*[1]SSR!$C$3+D25*[1]SSR!$D$3+E25*[1]SSR!$E$3+F25*[1]SSR!$F$3)/1000</f>
        <v>0.22940000000000002</v>
      </c>
      <c r="N25" s="10">
        <f>(C25*[1]SSR!$C$2+D25*[1]SSR!$D$2+E25*[1]SSR!$E$2+F25*[1]SSR!$F$2)/1000</f>
        <v>4.7799999999999995E-2</v>
      </c>
      <c r="O25" s="9">
        <f>(C25*[1]SSR!$C$9+D25*[1]SSR!$D$9+E25*[1]SSR!$E$9+F25*[1]SSR!$F$9)/1000</f>
        <v>0.22940000000000002</v>
      </c>
      <c r="P25" s="9">
        <f>(C25*[1]SSR!$C$8+D25*[1]SSR!$D$8+E25*[1]SSR!$E$8+F25*[1]SSR!$F$8)/1000</f>
        <v>0.33140000000000003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14</v>
      </c>
      <c r="E26" s="2">
        <f>SUM(Calcul!AQ26:AU26)</f>
        <v>96</v>
      </c>
      <c r="F26" s="2">
        <f>SUM(Calcul!AV26:BB26)</f>
        <v>44</v>
      </c>
      <c r="G26" s="2">
        <f t="shared" si="0"/>
        <v>156</v>
      </c>
      <c r="I26" s="9">
        <f>(C26*[1]SSR!$C$8+D26*[1]SSR!$D$8+E26*[1]SSR!$E$8+F26*[1]SSR!$F$8)/1000</f>
        <v>0.69680000000000009</v>
      </c>
      <c r="J26" s="9">
        <f>(C26*[1]SSR!$C$7+D26*[1]SSR!$D$7+E26*[1]SSR!$E$7+F26*[1]SSR!$F$7)/1000</f>
        <v>0.87</v>
      </c>
      <c r="K26" s="9">
        <f>(C26*[1]SSR!$C$6+D26*[1]SSR!$D$6+E26*[1]SSR!$E$6+F26*[1]SSR!$F$6)/1000</f>
        <v>0.74080000000000001</v>
      </c>
      <c r="L26" s="9">
        <f>(C26*[1]SSR!$C$5+D26*[1]SSR!$D$5+E26*[1]SSR!$E$5+F26*[1]SSR!$F$5)/1000</f>
        <v>0.87</v>
      </c>
      <c r="M26" s="9">
        <f>(C26*[1]SSR!$C$4+D26*[1]SSR!$D$4+E26*[1]SSR!$E$4+F26*[1]SSR!$F$4)/1000</f>
        <v>0.69680000000000009</v>
      </c>
      <c r="N26" s="9">
        <f>(C26*[1]SSR!$C$3+D26*[1]SSR!$D$3+E26*[1]SSR!$E$3+F26*[1]SSR!$F$3)/1000</f>
        <v>0.47860000000000003</v>
      </c>
      <c r="O26" s="10">
        <f>(C26*[1]SSR!$C$2+D26*[1]SSR!$D$2+E26*[1]SSR!$E$2+F26*[1]SSR!$F$2)/1000</f>
        <v>7.2399999999999992E-2</v>
      </c>
      <c r="P26" s="9">
        <f>(C26*[1]SSR!$C$9+D26*[1]SSR!$D$9+E26*[1]SSR!$E$9+F26*[1]SSR!$F$9)/1000</f>
        <v>0.47860000000000003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29</v>
      </c>
      <c r="E27" s="2">
        <f>SUM(Calcul!AQ27:AU27)</f>
        <v>142</v>
      </c>
      <c r="F27" s="2">
        <f>SUM(Calcul!AV27:BB27)</f>
        <v>31</v>
      </c>
      <c r="G27" s="2">
        <f t="shared" si="0"/>
        <v>203</v>
      </c>
      <c r="I27" s="9">
        <f>(C27*[1]SSR!$C$9+D27*[1]SSR!$D$9+E27*[1]SSR!$E$9+F27*[1]SSR!$F$9)/1000</f>
        <v>0.62300000000000011</v>
      </c>
      <c r="J27" s="9">
        <f>(C27*[1]SSR!$C$8+D27*[1]SSR!$D$8+E27*[1]SSR!$E$8+F27*[1]SSR!$F$8)/1000</f>
        <v>0.90549999999999997</v>
      </c>
      <c r="K27" s="9">
        <f>(C27*[1]SSR!$C$7+D27*[1]SSR!$D$7+E27*[1]SSR!$E$7+F27*[1]SSR!$F$7)/1000</f>
        <v>1.0985</v>
      </c>
      <c r="L27" s="9">
        <f>(C27*[1]SSR!$C$6+D27*[1]SSR!$D$6+E27*[1]SSR!$E$6+F27*[1]SSR!$F$6)/1000</f>
        <v>0.9365</v>
      </c>
      <c r="M27" s="9">
        <f>(C27*[1]SSR!$C$5+D27*[1]SSR!$D$5+E27*[1]SSR!$E$5+F27*[1]SSR!$F$5)/1000</f>
        <v>1.0985</v>
      </c>
      <c r="N27" s="9">
        <f>(C27*[1]SSR!$C$4+D27*[1]SSR!$D$4+E27*[1]SSR!$E$4+F27*[1]SSR!$F$4)/1000</f>
        <v>0.90549999999999997</v>
      </c>
      <c r="O27" s="9">
        <f>(C27*[1]SSR!$C$3+D27*[1]SSR!$D$3+E27*[1]SSR!$E$3+F27*[1]SSR!$F$3)/1000</f>
        <v>0.62300000000000011</v>
      </c>
      <c r="P27" s="10">
        <f>(C27*[1]SSR!$C$2+D27*[1]SSR!$D$2+E27*[1]SSR!$E$2+F27*[1]SSR!$F$2)/1000</f>
        <v>0.12219999999999998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172</v>
      </c>
      <c r="E28" s="2">
        <f>SUM(Calcul!AQ28:AU28)</f>
        <v>651</v>
      </c>
      <c r="F28" s="2">
        <f>SUM(Calcul!AV28:BB28)</f>
        <v>153</v>
      </c>
      <c r="G28" s="2">
        <f t="shared" si="0"/>
        <v>989</v>
      </c>
      <c r="I28" s="14">
        <f t="shared" ref="I28:P28" si="3">SUM(I20:I27)</f>
        <v>3.4806000000000004</v>
      </c>
      <c r="J28" s="14">
        <f t="shared" si="3"/>
        <v>3.7493000000000003</v>
      </c>
      <c r="K28" s="14">
        <f t="shared" si="3"/>
        <v>3.9357000000000002</v>
      </c>
      <c r="L28" s="14">
        <f t="shared" si="3"/>
        <v>4.1520999999999999</v>
      </c>
      <c r="M28" s="14">
        <f t="shared" si="3"/>
        <v>4.1318999999999999</v>
      </c>
      <c r="N28" s="14">
        <f t="shared" si="3"/>
        <v>3.9491000000000005</v>
      </c>
      <c r="O28" s="14">
        <f t="shared" si="3"/>
        <v>3.5101000000000004</v>
      </c>
      <c r="P28" s="14">
        <f t="shared" si="3"/>
        <v>3.3412999999999999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51</v>
      </c>
      <c r="E29" s="2">
        <f>SUM(Calcul!AQ29:AU29)</f>
        <v>243</v>
      </c>
      <c r="F29" s="2">
        <f>SUM(Calcul!AV29:BB29)</f>
        <v>6</v>
      </c>
      <c r="G29" s="2">
        <f t="shared" si="0"/>
        <v>303</v>
      </c>
      <c r="I29" s="10">
        <f>(C29*[1]SSR!$C$2+D29*[1]SSR!$D$2+E29*[1]SSR!$E$2+F29*[1]SSR!$F$2)/1000</f>
        <v>0.21990000000000001</v>
      </c>
      <c r="J29" s="9">
        <f>(C29*[1]SSR!$C$9+D29*[1]SSR!$D$9+E29*[1]SSR!$E$9+F29*[1]SSR!$F$9)/1000</f>
        <v>0.92370000000000008</v>
      </c>
      <c r="K29" s="9">
        <f>(C29*[1]SSR!$C$8+D29*[1]SSR!$D$8+E29*[1]SSR!$E$8+F29*[1]SSR!$F$8)/1000</f>
        <v>1.3425000000000002</v>
      </c>
      <c r="L29" s="9">
        <f>(C29*[1]SSR!$C$7+D29*[1]SSR!$D$7+E29*[1]SSR!$E$7+F29*[1]SSR!$F$7)/1000</f>
        <v>1.5794999999999999</v>
      </c>
      <c r="M29" s="9">
        <f>(C29*[1]SSR!$C$6+D29*[1]SSR!$D$6+E29*[1]SSR!$E$6+F29*[1]SSR!$F$6)/1000</f>
        <v>1.3485000000000003</v>
      </c>
      <c r="N29" s="9">
        <f>(C29*[1]SSR!$C$5+D29*[1]SSR!$D$5+E29*[1]SSR!$E$5+F29*[1]SSR!$F$5)/1000</f>
        <v>1.5794999999999999</v>
      </c>
      <c r="O29" s="9">
        <f>(C29*[1]SSR!$C$4+D29*[1]SSR!$D$4+E29*[1]SSR!$E$4+F29*[1]SSR!$F$4)/1000</f>
        <v>1.3425000000000002</v>
      </c>
      <c r="P29" s="9">
        <f>(C29*[1]SSR!$C$3+D29*[1]SSR!$D$3+E29*[1]SSR!$E$3+F29*[1]SSR!$F$3)/1000</f>
        <v>0.92370000000000008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40</v>
      </c>
      <c r="E30" s="2">
        <f>SUM(Calcul!AQ30:AU30)</f>
        <v>130</v>
      </c>
      <c r="F30" s="2">
        <f>SUM(Calcul!AV30:BB30)</f>
        <v>7</v>
      </c>
      <c r="G30" s="2">
        <f t="shared" si="0"/>
        <v>182</v>
      </c>
      <c r="I30" s="9">
        <f>(C30*[1]SSR!$C$3+D30*[1]SSR!$D$3+E30*[1]SSR!$E$3+F30*[1]SSR!$F$3)/1000</f>
        <v>0.53770000000000007</v>
      </c>
      <c r="J30" s="10">
        <f>(C30*[1]SSR!$C$2+D30*[1]SSR!$D$2+E30*[1]SSR!$E$2+F30*[1]SSR!$F$2)/1000</f>
        <v>0.12959999999999999</v>
      </c>
      <c r="K30" s="9">
        <f>(C30*[1]SSR!$C$9+D30*[1]SSR!$D$9+E30*[1]SSR!$E$9+F30*[1]SSR!$F$9)/1000</f>
        <v>0.53770000000000007</v>
      </c>
      <c r="L30" s="9">
        <f>(C30*[1]SSR!$C$8+D30*[1]SSR!$D$8+E30*[1]SSR!$E$8+F30*[1]SSR!$F$8)/1000</f>
        <v>0.77849999999999997</v>
      </c>
      <c r="M30" s="9">
        <f>(C30*[1]SSR!$C$7+D30*[1]SSR!$D$7+E30*[1]SSR!$E$7+F30*[1]SSR!$F$7)/1000</f>
        <v>0.92049999999999998</v>
      </c>
      <c r="N30" s="9">
        <f>(C30*[1]SSR!$C$6+D30*[1]SSR!$D$6+E30*[1]SSR!$E$6+F30*[1]SSR!$F$6)/1000</f>
        <v>0.78549999999999998</v>
      </c>
      <c r="O30" s="9">
        <f>(C30*[1]SSR!$C$5+D30*[1]SSR!$D$5+E30*[1]SSR!$E$5+F30*[1]SSR!$F$5)/1000</f>
        <v>0.92049999999999998</v>
      </c>
      <c r="P30" s="9">
        <f>(C30*[1]SSR!$C$4+D30*[1]SSR!$D$4+E30*[1]SSR!$E$4+F30*[1]SSR!$F$4)/1000</f>
        <v>0.77849999999999997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18</v>
      </c>
      <c r="E31" s="2">
        <f>SUM(Calcul!AQ31:AU31)</f>
        <v>42</v>
      </c>
      <c r="F31" s="2">
        <f>SUM(Calcul!AV31:BB31)</f>
        <v>2</v>
      </c>
      <c r="G31" s="2">
        <f t="shared" si="0"/>
        <v>64</v>
      </c>
      <c r="I31" s="9">
        <f>(C31*[1]SSR!$C$4+D31*[1]SSR!$D$4+E31*[1]SSR!$E$4+F31*[1]SSR!$F$4)/1000</f>
        <v>0.2676</v>
      </c>
      <c r="J31" s="9">
        <f>(C31*[1]SSR!$C$3+D31*[1]SSR!$D$3+E31*[1]SSR!$E$3+F31*[1]SSR!$F$3)/1000</f>
        <v>0.18559999999999999</v>
      </c>
      <c r="K31" s="10">
        <f>(C31*[1]SSR!$C$2+D31*[1]SSR!$D$2+E31*[1]SSR!$E$2+F31*[1]SSR!$F$2)/1000</f>
        <v>4.7E-2</v>
      </c>
      <c r="L31" s="9">
        <f>(C31*[1]SSR!$C$9+D31*[1]SSR!$D$9+E31*[1]SSR!$E$9+F31*[1]SSR!$F$9)/1000</f>
        <v>0.18559999999999999</v>
      </c>
      <c r="M31" s="9">
        <f>(C31*[1]SSR!$C$8+D31*[1]SSR!$D$8+E31*[1]SSR!$E$8+F31*[1]SSR!$F$8)/1000</f>
        <v>0.2676</v>
      </c>
      <c r="N31" s="9">
        <f>(C31*[1]SSR!$C$7+D31*[1]SSR!$D$7+E31*[1]SSR!$E$7+F31*[1]SSR!$F$7)/1000</f>
        <v>0.316</v>
      </c>
      <c r="O31" s="9">
        <f>(C31*[1]SSR!$C$6+D31*[1]SSR!$D$6+E31*[1]SSR!$E$6+F31*[1]SSR!$F$6)/1000</f>
        <v>0.26960000000000001</v>
      </c>
      <c r="P31" s="9">
        <f>(C31*[1]SSR!$C$5+D31*[1]SSR!$D$5+E31*[1]SSR!$E$5+F31*[1]SSR!$F$5)/1000</f>
        <v>0.316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7</v>
      </c>
      <c r="E32" s="2">
        <f>SUM(Calcul!AQ32:AU32)</f>
        <v>16</v>
      </c>
      <c r="F32" s="2">
        <f>SUM(Calcul!AV32:BB32)</f>
        <v>0</v>
      </c>
      <c r="G32" s="2">
        <f t="shared" si="0"/>
        <v>24</v>
      </c>
      <c r="I32" s="9">
        <f>(C32*[1]SSR!$C$5+D32*[1]SSR!$D$5+E32*[1]SSR!$E$5+F32*[1]SSR!$F$5)/1000</f>
        <v>0.11600000000000001</v>
      </c>
      <c r="J32" s="9">
        <f>(C32*[1]SSR!$C$4+D32*[1]SSR!$D$4+E32*[1]SSR!$E$4+F32*[1]SSR!$F$4)/1000</f>
        <v>9.9000000000000005E-2</v>
      </c>
      <c r="K32" s="9">
        <f>(C32*[1]SSR!$C$3+D32*[1]SSR!$D$3+E32*[1]SSR!$E$3+F32*[1]SSR!$F$3)/1000</f>
        <v>6.8699999999999997E-2</v>
      </c>
      <c r="L32" s="10">
        <f>(C32*[1]SSR!$C$2+D32*[1]SSR!$D$2+E32*[1]SSR!$E$2+F32*[1]SSR!$F$2)/1000</f>
        <v>1.8200000000000001E-2</v>
      </c>
      <c r="M32" s="9">
        <f>(C32*[1]SSR!$C$9+D32*[1]SSR!$D$9+E32*[1]SSR!$E$9+F32*[1]SSR!$F$9)/1000</f>
        <v>6.8699999999999997E-2</v>
      </c>
      <c r="N32" s="9">
        <f>(C32*[1]SSR!$C$8+D32*[1]SSR!$D$8+E32*[1]SSR!$E$8+F32*[1]SSR!$F$8)/1000</f>
        <v>9.9000000000000005E-2</v>
      </c>
      <c r="O32" s="9">
        <f>(C32*[1]SSR!$C$7+D32*[1]SSR!$D$7+E32*[1]SSR!$E$7+F32*[1]SSR!$F$7)/1000</f>
        <v>0.11600000000000001</v>
      </c>
      <c r="P32" s="9">
        <f>(C32*[1]SSR!$C$6+D32*[1]SSR!$D$6+E32*[1]SSR!$E$6+F32*[1]SSR!$F$6)/1000</f>
        <v>9.9000000000000005E-2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6</v>
      </c>
      <c r="E33" s="2">
        <f>SUM(Calcul!AQ33:AU33)</f>
        <v>12</v>
      </c>
      <c r="F33" s="2">
        <f>SUM(Calcul!AV33:BB33)</f>
        <v>0</v>
      </c>
      <c r="G33" s="2">
        <f t="shared" si="0"/>
        <v>20</v>
      </c>
      <c r="I33" s="9">
        <f>(C33*[1]SSR!$C$6+D33*[1]SSR!$D$6+E33*[1]SSR!$E$6+F33*[1]SSR!$F$6)/1000</f>
        <v>7.6800000000000007E-2</v>
      </c>
      <c r="J33" s="9">
        <f>(C33*[1]SSR!$C$5+D33*[1]SSR!$D$5+E33*[1]SSR!$E$5+F33*[1]SSR!$F$5)/1000</f>
        <v>0.09</v>
      </c>
      <c r="K33" s="9">
        <f>(C33*[1]SSR!$C$4+D33*[1]SSR!$D$4+E33*[1]SSR!$E$4+F33*[1]SSR!$F$4)/1000</f>
        <v>7.6800000000000007E-2</v>
      </c>
      <c r="L33" s="9">
        <f>(C33*[1]SSR!$C$3+D33*[1]SSR!$D$3+E33*[1]SSR!$E$3+F33*[1]SSR!$F$3)/1000</f>
        <v>5.3400000000000003E-2</v>
      </c>
      <c r="M33" s="10">
        <f>(C33*[1]SSR!$C$2+D33*[1]SSR!$D$2+E33*[1]SSR!$E$2+F33*[1]SSR!$F$2)/1000</f>
        <v>1.4399999999999998E-2</v>
      </c>
      <c r="N33" s="9">
        <f>(C33*[1]SSR!$C$9+D33*[1]SSR!$D$9+E33*[1]SSR!$E$9+F33*[1]SSR!$F$9)/1000</f>
        <v>5.3400000000000003E-2</v>
      </c>
      <c r="O33" s="9">
        <f>(C33*[1]SSR!$C$8+D33*[1]SSR!$D$8+E33*[1]SSR!$E$8+F33*[1]SSR!$F$8)/1000</f>
        <v>7.6800000000000007E-2</v>
      </c>
      <c r="P33" s="9">
        <f>(C33*[1]SSR!$C$7+D33*[1]SSR!$D$7+E33*[1]SSR!$E$7+F33*[1]SSR!$F$7)/1000</f>
        <v>0.09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13</v>
      </c>
      <c r="E34" s="2">
        <f>SUM(Calcul!AQ34:AU34)</f>
        <v>18</v>
      </c>
      <c r="F34" s="2">
        <f>SUM(Calcul!AV34:BB34)</f>
        <v>0</v>
      </c>
      <c r="G34" s="2">
        <f t="shared" si="0"/>
        <v>32</v>
      </c>
      <c r="I34" s="9">
        <f>(C34*[1]SSR!$C$7+D34*[1]SSR!$D$7+E34*[1]SSR!$E$7+F34*[1]SSR!$F$7)/1000</f>
        <v>0.151</v>
      </c>
      <c r="J34" s="9">
        <f>(C34*[1]SSR!$C$6+D34*[1]SSR!$D$6+E34*[1]SSR!$E$6+F34*[1]SSR!$F$6)/1000</f>
        <v>0.1288</v>
      </c>
      <c r="K34" s="9">
        <f>(C34*[1]SSR!$C$5+D34*[1]SSR!$D$5+E34*[1]SSR!$E$5+F34*[1]SSR!$F$5)/1000</f>
        <v>0.151</v>
      </c>
      <c r="L34" s="9">
        <f>(C34*[1]SSR!$C$4+D34*[1]SSR!$D$4+E34*[1]SSR!$E$4+F34*[1]SSR!$F$4)/1000</f>
        <v>0.1288</v>
      </c>
      <c r="M34" s="9">
        <f>(C34*[1]SSR!$C$3+D34*[1]SSR!$D$3+E34*[1]SSR!$E$3+F34*[1]SSR!$F$3)/1000</f>
        <v>9.01E-2</v>
      </c>
      <c r="N34" s="10">
        <f>(C34*[1]SSR!$C$2+D34*[1]SSR!$D$2+E34*[1]SSR!$E$2+F34*[1]SSR!$F$2)/1000</f>
        <v>2.5600000000000001E-2</v>
      </c>
      <c r="O34" s="9">
        <f>(C34*[1]SSR!$C$9+D34*[1]SSR!$D$9+E34*[1]SSR!$E$9+F34*[1]SSR!$F$9)/1000</f>
        <v>9.01E-2</v>
      </c>
      <c r="P34" s="9">
        <f>(C34*[1]SSR!$C$8+D34*[1]SSR!$D$8+E34*[1]SSR!$E$8+F34*[1]SSR!$F$8)/1000</f>
        <v>0.1288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24</v>
      </c>
      <c r="E35" s="2">
        <f>SUM(Calcul!AQ35:AU35)</f>
        <v>54</v>
      </c>
      <c r="F35" s="2">
        <f>SUM(Calcul!AV35:BB35)</f>
        <v>3</v>
      </c>
      <c r="G35" s="2">
        <f t="shared" si="0"/>
        <v>84</v>
      </c>
      <c r="I35" s="9">
        <f>(C35*[1]SSR!$C$8+D35*[1]SSR!$D$8+E35*[1]SSR!$E$8+F35*[1]SSR!$F$8)/1000</f>
        <v>0.34889999999999999</v>
      </c>
      <c r="J35" s="9">
        <f>(C35*[1]SSR!$C$7+D35*[1]SSR!$D$7+E35*[1]SSR!$E$7+F35*[1]SSR!$F$7)/1000</f>
        <v>0.41249999999999998</v>
      </c>
      <c r="K35" s="9">
        <f>(C35*[1]SSR!$C$6+D35*[1]SSR!$D$6+E35*[1]SSR!$E$6+F35*[1]SSR!$F$6)/1000</f>
        <v>0.35189999999999999</v>
      </c>
      <c r="L35" s="9">
        <f>(C35*[1]SSR!$C$5+D35*[1]SSR!$D$5+E35*[1]SSR!$E$5+F35*[1]SSR!$F$5)/1000</f>
        <v>0.41249999999999998</v>
      </c>
      <c r="M35" s="9">
        <f>(C35*[1]SSR!$C$4+D35*[1]SSR!$D$4+E35*[1]SSR!$E$4+F35*[1]SSR!$F$4)/1000</f>
        <v>0.34889999999999999</v>
      </c>
      <c r="N35" s="9">
        <f>(C35*[1]SSR!$C$3+D35*[1]SSR!$D$3+E35*[1]SSR!$E$3+F35*[1]SSR!$F$3)/1000</f>
        <v>0.24210000000000001</v>
      </c>
      <c r="O35" s="10">
        <f>(C35*[1]SSR!$C$2+D35*[1]SSR!$D$2+E35*[1]SSR!$E$2+F35*[1]SSR!$F$2)/1000</f>
        <v>6.1199999999999997E-2</v>
      </c>
      <c r="P35" s="9">
        <f>(C35*[1]SSR!$C$9+D35*[1]SSR!$D$9+E35*[1]SSR!$E$9+F35*[1]SSR!$F$9)/1000</f>
        <v>0.24210000000000001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61</v>
      </c>
      <c r="E36" s="2">
        <f>SUM(Calcul!AQ36:AU36)</f>
        <v>230</v>
      </c>
      <c r="F36" s="2">
        <f>SUM(Calcul!AV36:BB36)</f>
        <v>5</v>
      </c>
      <c r="G36" s="2">
        <f t="shared" si="0"/>
        <v>299</v>
      </c>
      <c r="I36" s="9">
        <f>(C36*[1]SSR!$C$9+D36*[1]SSR!$D$9+E36*[1]SSR!$E$9+F36*[1]SSR!$F$9)/1000</f>
        <v>0.90400000000000003</v>
      </c>
      <c r="J36" s="9">
        <f>(C36*[1]SSR!$C$8+D36*[1]SSR!$D$8+E36*[1]SSR!$E$8+F36*[1]SSR!$F$8)/1000</f>
        <v>1.3109000000000002</v>
      </c>
      <c r="K36" s="9">
        <f>(C36*[1]SSR!$C$7+D36*[1]SSR!$D$7+E36*[1]SSR!$E$7+F36*[1]SSR!$F$7)/1000</f>
        <v>1.5415000000000001</v>
      </c>
      <c r="L36" s="9">
        <f>(C36*[1]SSR!$C$6+D36*[1]SSR!$D$6+E36*[1]SSR!$E$6+F36*[1]SSR!$F$6)/1000</f>
        <v>1.3159000000000001</v>
      </c>
      <c r="M36" s="9">
        <f>(C36*[1]SSR!$C$5+D36*[1]SSR!$D$5+E36*[1]SSR!$E$5+F36*[1]SSR!$F$5)/1000</f>
        <v>1.5415000000000001</v>
      </c>
      <c r="N36" s="9">
        <f>(C36*[1]SSR!$C$4+D36*[1]SSR!$D$4+E36*[1]SSR!$E$4+F36*[1]SSR!$F$4)/1000</f>
        <v>1.3109000000000002</v>
      </c>
      <c r="O36" s="9">
        <f>(C36*[1]SSR!$C$3+D36*[1]SSR!$D$3+E36*[1]SSR!$E$3+F36*[1]SSR!$F$3)/1000</f>
        <v>0.90400000000000003</v>
      </c>
      <c r="P36" s="10">
        <f>(C36*[1]SSR!$C$2+D36*[1]SSR!$D$2+E36*[1]SSR!$E$2+F36*[1]SSR!$F$2)/1000</f>
        <v>0.221</v>
      </c>
    </row>
    <row r="37" spans="1:16" x14ac:dyDescent="0.25">
      <c r="B37" s="2" t="str">
        <f>Calcul!AM37</f>
        <v>Total</v>
      </c>
      <c r="C37" s="2">
        <f>Calcul!AN37</f>
        <v>20</v>
      </c>
      <c r="D37" s="2">
        <f>Calcul!AO37+Calcul!AP37</f>
        <v>220</v>
      </c>
      <c r="E37" s="2">
        <f>SUM(Calcul!AQ37:AU37)</f>
        <v>745</v>
      </c>
      <c r="F37" s="2">
        <f>SUM(Calcul!AV37:BB37)</f>
        <v>23</v>
      </c>
      <c r="G37" s="2">
        <f t="shared" si="0"/>
        <v>1008</v>
      </c>
      <c r="I37" s="14">
        <f t="shared" ref="I37:P37" si="4">SUM(I29:I36)</f>
        <v>2.6219000000000001</v>
      </c>
      <c r="J37" s="14">
        <f t="shared" si="4"/>
        <v>3.2801000000000005</v>
      </c>
      <c r="K37" s="14">
        <f t="shared" si="4"/>
        <v>4.1171000000000006</v>
      </c>
      <c r="L37" s="14">
        <f t="shared" si="4"/>
        <v>4.4724000000000004</v>
      </c>
      <c r="M37" s="14">
        <f t="shared" si="4"/>
        <v>4.600200000000001</v>
      </c>
      <c r="N37" s="14">
        <f t="shared" si="4"/>
        <v>4.4119999999999999</v>
      </c>
      <c r="O37" s="14">
        <f t="shared" si="4"/>
        <v>3.7807000000000004</v>
      </c>
      <c r="P37" s="14">
        <f t="shared" si="4"/>
        <v>2.7991000000000001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33</v>
      </c>
      <c r="E38" s="2">
        <f>SUM(Calcul!AQ38:AU38)</f>
        <v>108</v>
      </c>
      <c r="F38" s="2">
        <f>SUM(Calcul!AV38:BB38)</f>
        <v>7</v>
      </c>
      <c r="G38" s="2">
        <f t="shared" si="0"/>
        <v>149</v>
      </c>
      <c r="I38" s="10">
        <f>(C38*[1]SSR!$C$2+D38*[1]SSR!$D$2+E38*[1]SSR!$E$2+F38*[1]SSR!$F$2)/1000</f>
        <v>0.10719999999999999</v>
      </c>
      <c r="J38" s="9">
        <f>(C38*[1]SSR!$C$9+D38*[1]SSR!$D$9+E38*[1]SSR!$E$9+F38*[1]SSR!$F$9)/1000</f>
        <v>0.44980000000000003</v>
      </c>
      <c r="K38" s="9">
        <f>(C38*[1]SSR!$C$8+D38*[1]SSR!$D$8+E38*[1]SSR!$E$8+F38*[1]SSR!$F$8)/1000</f>
        <v>0.6513000000000001</v>
      </c>
      <c r="L38" s="9">
        <f>(C38*[1]SSR!$C$7+D38*[1]SSR!$D$7+E38*[1]SSR!$E$7+F38*[1]SSR!$F$7)/1000</f>
        <v>0.77149999999999996</v>
      </c>
      <c r="M38" s="9">
        <f>(C38*[1]SSR!$C$6+D38*[1]SSR!$D$6+E38*[1]SSR!$E$6+F38*[1]SSR!$F$6)/1000</f>
        <v>0.65830000000000011</v>
      </c>
      <c r="N38" s="9">
        <f>(C38*[1]SSR!$C$5+D38*[1]SSR!$D$5+E38*[1]SSR!$E$5+F38*[1]SSR!$F$5)/1000</f>
        <v>0.77149999999999996</v>
      </c>
      <c r="O38" s="9">
        <f>(C38*[1]SSR!$C$4+D38*[1]SSR!$D$4+E38*[1]SSR!$E$4+F38*[1]SSR!$F$4)/1000</f>
        <v>0.6513000000000001</v>
      </c>
      <c r="P38" s="9">
        <f>(C38*[1]SSR!$C$3+D38*[1]SSR!$D$3+E38*[1]SSR!$E$3+F38*[1]SSR!$F$3)/1000</f>
        <v>0.44980000000000003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30</v>
      </c>
      <c r="E39" s="2">
        <f>SUM(Calcul!AQ39:AU39)</f>
        <v>107</v>
      </c>
      <c r="F39" s="2">
        <f>SUM(Calcul!AV39:BB39)</f>
        <v>8</v>
      </c>
      <c r="G39" s="2">
        <f t="shared" si="0"/>
        <v>148</v>
      </c>
      <c r="I39" s="9">
        <f>(C39*[1]SSR!$C$3+D39*[1]SSR!$D$3+E39*[1]SSR!$E$3+F39*[1]SSR!$F$3)/1000</f>
        <v>0.44220000000000004</v>
      </c>
      <c r="J39" s="10">
        <f>(C39*[1]SSR!$C$2+D39*[1]SSR!$D$2+E39*[1]SSR!$E$2+F39*[1]SSR!$F$2)/1000</f>
        <v>0.1033</v>
      </c>
      <c r="K39" s="9">
        <f>(C39*[1]SSR!$C$9+D39*[1]SSR!$D$9+E39*[1]SSR!$E$9+F39*[1]SSR!$F$9)/1000</f>
        <v>0.44220000000000004</v>
      </c>
      <c r="L39" s="9">
        <f>(C39*[1]SSR!$C$8+D39*[1]SSR!$D$8+E39*[1]SSR!$E$8+F39*[1]SSR!$F$8)/1000</f>
        <v>0.64090000000000014</v>
      </c>
      <c r="M39" s="9">
        <f>(C39*[1]SSR!$C$7+D39*[1]SSR!$D$7+E39*[1]SSR!$E$7+F39*[1]SSR!$F$7)/1000</f>
        <v>0.76049999999999995</v>
      </c>
      <c r="N39" s="9">
        <f>(C39*[1]SSR!$C$6+D39*[1]SSR!$D$6+E39*[1]SSR!$E$6+F39*[1]SSR!$F$6)/1000</f>
        <v>0.64890000000000014</v>
      </c>
      <c r="O39" s="9">
        <f>(C39*[1]SSR!$C$5+D39*[1]SSR!$D$5+E39*[1]SSR!$E$5+F39*[1]SSR!$F$5)/1000</f>
        <v>0.76049999999999995</v>
      </c>
      <c r="P39" s="9">
        <f>(C39*[1]SSR!$C$4+D39*[1]SSR!$D$4+E39*[1]SSR!$E$4+F39*[1]SSR!$F$4)/1000</f>
        <v>0.64090000000000014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29</v>
      </c>
      <c r="E40" s="2">
        <f>SUM(Calcul!AQ40:AU40)</f>
        <v>85</v>
      </c>
      <c r="F40" s="2">
        <f>SUM(Calcul!AV40:BB40)</f>
        <v>11</v>
      </c>
      <c r="G40" s="2">
        <f t="shared" si="0"/>
        <v>126</v>
      </c>
      <c r="I40" s="9">
        <f>(C40*[1]SSR!$C$4+D40*[1]SSR!$D$4+E40*[1]SSR!$E$4+F40*[1]SSR!$F$4)/1000</f>
        <v>0.54759999999999998</v>
      </c>
      <c r="J40" s="9">
        <f>(C40*[1]SSR!$C$3+D40*[1]SSR!$D$3+E40*[1]SSR!$E$3+F40*[1]SSR!$F$3)/1000</f>
        <v>0.37860000000000005</v>
      </c>
      <c r="K40" s="10">
        <f>(C40*[1]SSR!$C$2+D40*[1]SSR!$D$2+E40*[1]SSR!$E$2+F40*[1]SSR!$F$2)/1000</f>
        <v>8.6300000000000002E-2</v>
      </c>
      <c r="L40" s="9">
        <f>(C40*[1]SSR!$C$9+D40*[1]SSR!$D$9+E40*[1]SSR!$E$9+F40*[1]SSR!$F$9)/1000</f>
        <v>0.37860000000000005</v>
      </c>
      <c r="M40" s="9">
        <f>(C40*[1]SSR!$C$8+D40*[1]SSR!$D$8+E40*[1]SSR!$E$8+F40*[1]SSR!$F$8)/1000</f>
        <v>0.54759999999999998</v>
      </c>
      <c r="N40" s="9">
        <f>(C40*[1]SSR!$C$7+D40*[1]SSR!$D$7+E40*[1]SSR!$E$7+F40*[1]SSR!$F$7)/1000</f>
        <v>0.65500000000000003</v>
      </c>
      <c r="O40" s="9">
        <f>(C40*[1]SSR!$C$6+D40*[1]SSR!$D$6+E40*[1]SSR!$E$6+F40*[1]SSR!$F$6)/1000</f>
        <v>0.55859999999999999</v>
      </c>
      <c r="P40" s="9">
        <f>(C40*[1]SSR!$C$5+D40*[1]SSR!$D$5+E40*[1]SSR!$E$5+F40*[1]SSR!$F$5)/1000</f>
        <v>0.65500000000000003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12</v>
      </c>
      <c r="E41" s="2">
        <f>SUM(Calcul!AQ41:AU41)</f>
        <v>40</v>
      </c>
      <c r="F41" s="2">
        <f>SUM(Calcul!AV41:BB41)</f>
        <v>11</v>
      </c>
      <c r="G41" s="2">
        <f t="shared" si="0"/>
        <v>65</v>
      </c>
      <c r="I41" s="9">
        <f>(C41*[1]SSR!$C$5+D41*[1]SSR!$D$5+E41*[1]SSR!$E$5+F41*[1]SSR!$F$5)/1000</f>
        <v>0.33950000000000002</v>
      </c>
      <c r="J41" s="9">
        <f>(C41*[1]SSR!$C$4+D41*[1]SSR!$D$4+E41*[1]SSR!$E$4+F41*[1]SSR!$F$4)/1000</f>
        <v>0.27829999999999999</v>
      </c>
      <c r="K41" s="9">
        <f>(C41*[1]SSR!$C$3+D41*[1]SSR!$D$3+E41*[1]SSR!$E$3+F41*[1]SSR!$F$3)/1000</f>
        <v>0.19209999999999999</v>
      </c>
      <c r="L41" s="10">
        <f>(C41*[1]SSR!$C$2+D41*[1]SSR!$D$2+E41*[1]SSR!$E$2+F41*[1]SSR!$F$2)/1000</f>
        <v>3.78E-2</v>
      </c>
      <c r="M41" s="9">
        <f>(C41*[1]SSR!$C$9+D41*[1]SSR!$D$9+E41*[1]SSR!$E$9+F41*[1]SSR!$F$9)/1000</f>
        <v>0.19209999999999999</v>
      </c>
      <c r="N41" s="9">
        <f>(C41*[1]SSR!$C$8+D41*[1]SSR!$D$8+E41*[1]SSR!$E$8+F41*[1]SSR!$F$8)/1000</f>
        <v>0.27829999999999999</v>
      </c>
      <c r="O41" s="9">
        <f>(C41*[1]SSR!$C$7+D41*[1]SSR!$D$7+E41*[1]SSR!$E$7+F41*[1]SSR!$F$7)/1000</f>
        <v>0.33950000000000002</v>
      </c>
      <c r="P41" s="9">
        <f>(C41*[1]SSR!$C$6+D41*[1]SSR!$D$6+E41*[1]SSR!$E$6+F41*[1]SSR!$F$6)/1000</f>
        <v>0.2893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12</v>
      </c>
      <c r="E42" s="2">
        <f>SUM(Calcul!AQ42:AU42)</f>
        <v>64</v>
      </c>
      <c r="F42" s="2">
        <f>SUM(Calcul!AV42:BB42)</f>
        <v>41</v>
      </c>
      <c r="G42" s="2">
        <f t="shared" si="0"/>
        <v>119</v>
      </c>
      <c r="I42" s="9">
        <f>(C42*[1]SSR!$C$6+D42*[1]SSR!$D$6+E42*[1]SSR!$E$6+F42*[1]SSR!$F$6)/1000</f>
        <v>0.56710000000000005</v>
      </c>
      <c r="J42" s="9">
        <f>(C42*[1]SSR!$C$5+D42*[1]SSR!$D$5+E42*[1]SSR!$E$5+F42*[1]SSR!$F$5)/1000</f>
        <v>0.66649999999999998</v>
      </c>
      <c r="K42" s="9">
        <f>(C42*[1]SSR!$C$4+D42*[1]SSR!$D$4+E42*[1]SSR!$E$4+F42*[1]SSR!$F$4)/1000</f>
        <v>0.52610000000000001</v>
      </c>
      <c r="L42" s="9">
        <f>(C42*[1]SSR!$C$3+D42*[1]SSR!$D$3+E42*[1]SSR!$E$3+F42*[1]SSR!$F$3)/1000</f>
        <v>0.36190000000000005</v>
      </c>
      <c r="M42" s="10">
        <f>(C42*[1]SSR!$C$2+D42*[1]SSR!$D$2+E42*[1]SSR!$E$2+F42*[1]SSR!$F$2)/1000</f>
        <v>4.8599999999999997E-2</v>
      </c>
      <c r="N42" s="9">
        <f>(C42*[1]SSR!$C$9+D42*[1]SSR!$D$9+E42*[1]SSR!$E$9+F42*[1]SSR!$F$9)/1000</f>
        <v>0.36190000000000005</v>
      </c>
      <c r="O42" s="9">
        <f>(C42*[1]SSR!$C$8+D42*[1]SSR!$D$8+E42*[1]SSR!$E$8+F42*[1]SSR!$F$8)/1000</f>
        <v>0.52610000000000001</v>
      </c>
      <c r="P42" s="9">
        <f>(C42*[1]SSR!$C$7+D42*[1]SSR!$D$7+E42*[1]SSR!$E$7+F42*[1]SSR!$F$7)/1000</f>
        <v>0.66649999999999998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16</v>
      </c>
      <c r="E43" s="2">
        <f>SUM(Calcul!AQ43:AU43)</f>
        <v>57</v>
      </c>
      <c r="F43" s="2">
        <f>SUM(Calcul!AV43:BB43)</f>
        <v>16</v>
      </c>
      <c r="G43" s="2">
        <f t="shared" si="0"/>
        <v>91</v>
      </c>
      <c r="I43" s="9">
        <f>(C43*[1]SSR!$C$7+D43*[1]SSR!$D$7+E43*[1]SSR!$E$7+F43*[1]SSR!$F$7)/1000</f>
        <v>0.48149999999999998</v>
      </c>
      <c r="J43" s="9">
        <f>(C43*[1]SSR!$C$6+D43*[1]SSR!$D$6+E43*[1]SSR!$E$6+F43*[1]SSR!$F$6)/1000</f>
        <v>0.4103</v>
      </c>
      <c r="K43" s="9">
        <f>(C43*[1]SSR!$C$5+D43*[1]SSR!$D$5+E43*[1]SSR!$E$5+F43*[1]SSR!$F$5)/1000</f>
        <v>0.48149999999999998</v>
      </c>
      <c r="L43" s="9">
        <f>(C43*[1]SSR!$C$4+D43*[1]SSR!$D$4+E43*[1]SSR!$E$4+F43*[1]SSR!$F$4)/1000</f>
        <v>0.39429999999999998</v>
      </c>
      <c r="M43" s="9">
        <f>(C43*[1]SSR!$C$3+D43*[1]SSR!$D$3+E43*[1]SSR!$E$3+F43*[1]SSR!$F$3)/1000</f>
        <v>0.27200000000000002</v>
      </c>
      <c r="N43" s="10">
        <f>(C43*[1]SSR!$C$2+D43*[1]SSR!$D$2+E43*[1]SSR!$E$2+F43*[1]SSR!$F$2)/1000</f>
        <v>5.2699999999999997E-2</v>
      </c>
      <c r="O43" s="9">
        <f>(C43*[1]SSR!$C$9+D43*[1]SSR!$D$9+E43*[1]SSR!$E$9+F43*[1]SSR!$F$9)/1000</f>
        <v>0.27200000000000002</v>
      </c>
      <c r="P43" s="9">
        <f>(C43*[1]SSR!$C$8+D43*[1]SSR!$D$8+E43*[1]SSR!$E$8+F43*[1]SSR!$F$8)/1000</f>
        <v>0.39429999999999998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22</v>
      </c>
      <c r="E44" s="2">
        <f>SUM(Calcul!AQ44:AU44)</f>
        <v>76</v>
      </c>
      <c r="F44" s="2">
        <f>SUM(Calcul!AV44:BB44)</f>
        <v>29</v>
      </c>
      <c r="G44" s="2">
        <f t="shared" si="0"/>
        <v>130</v>
      </c>
      <c r="I44" s="9">
        <f>(C44*[1]SSR!$C$8+D44*[1]SSR!$D$8+E44*[1]SSR!$E$8+F44*[1]SSR!$F$8)/1000</f>
        <v>0.5625</v>
      </c>
      <c r="J44" s="9">
        <f>(C44*[1]SSR!$C$7+D44*[1]SSR!$D$7+E44*[1]SSR!$E$7+F44*[1]SSR!$F$7)/1000</f>
        <v>0.69450000000000001</v>
      </c>
      <c r="K44" s="9">
        <f>(C44*[1]SSR!$C$6+D44*[1]SSR!$D$6+E44*[1]SSR!$E$6+F44*[1]SSR!$F$6)/1000</f>
        <v>0.59150000000000003</v>
      </c>
      <c r="L44" s="9">
        <f>(C44*[1]SSR!$C$5+D44*[1]SSR!$D$5+E44*[1]SSR!$E$5+F44*[1]SSR!$F$5)/1000</f>
        <v>0.69450000000000001</v>
      </c>
      <c r="M44" s="9">
        <f>(C44*[1]SSR!$C$4+D44*[1]SSR!$D$4+E44*[1]SSR!$E$4+F44*[1]SSR!$F$4)/1000</f>
        <v>0.5625</v>
      </c>
      <c r="N44" s="9">
        <f>(C44*[1]SSR!$C$3+D44*[1]SSR!$D$3+E44*[1]SSR!$E$3+F44*[1]SSR!$F$3)/1000</f>
        <v>0.3881</v>
      </c>
      <c r="O44" s="10">
        <f>(C44*[1]SSR!$C$2+D44*[1]SSR!$D$2+E44*[1]SSR!$E$2+F44*[1]SSR!$F$2)/1000</f>
        <v>6.9399999999999989E-2</v>
      </c>
      <c r="P44" s="9">
        <f>(C44*[1]SSR!$C$9+D44*[1]SSR!$D$9+E44*[1]SSR!$E$9+F44*[1]SSR!$F$9)/1000</f>
        <v>0.3881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27</v>
      </c>
      <c r="E45" s="2">
        <f>SUM(Calcul!AQ45:AU45)</f>
        <v>120</v>
      </c>
      <c r="F45" s="2">
        <f>SUM(Calcul!AV45:BB45)</f>
        <v>27</v>
      </c>
      <c r="G45" s="2">
        <f t="shared" si="0"/>
        <v>177</v>
      </c>
      <c r="I45" s="9">
        <f>(C45*[1]SSR!$C$9+D45*[1]SSR!$D$9+E45*[1]SSR!$E$9+F45*[1]SSR!$F$9)/1000</f>
        <v>0.53520000000000001</v>
      </c>
      <c r="J45" s="9">
        <f>(C45*[1]SSR!$C$8+D45*[1]SSR!$D$8+E45*[1]SSR!$E$8+F45*[1]SSR!$F$8)/1000</f>
        <v>0.77729999999999999</v>
      </c>
      <c r="K45" s="9">
        <f>(C45*[1]SSR!$C$7+D45*[1]SSR!$D$7+E45*[1]SSR!$E$7+F45*[1]SSR!$F$7)/1000</f>
        <v>0.94350000000000001</v>
      </c>
      <c r="L45" s="9">
        <f>(C45*[1]SSR!$C$6+D45*[1]SSR!$D$6+E45*[1]SSR!$E$6+F45*[1]SSR!$F$6)/1000</f>
        <v>0.8042999999999999</v>
      </c>
      <c r="M45" s="9">
        <f>(C45*[1]SSR!$C$5+D45*[1]SSR!$D$5+E45*[1]SSR!$E$5+F45*[1]SSR!$F$5)/1000</f>
        <v>0.94350000000000001</v>
      </c>
      <c r="N45" s="9">
        <f>(C45*[1]SSR!$C$4+D45*[1]SSR!$D$4+E45*[1]SSR!$E$4+F45*[1]SSR!$F$4)/1000</f>
        <v>0.77729999999999999</v>
      </c>
      <c r="O45" s="9">
        <f>(C45*[1]SSR!$C$3+D45*[1]SSR!$D$3+E45*[1]SSR!$E$3+F45*[1]SSR!$F$3)/1000</f>
        <v>0.53520000000000001</v>
      </c>
      <c r="P45" s="10">
        <f>(C45*[1]SSR!$C$2+D45*[1]SSR!$D$2+E45*[1]SSR!$E$2+F45*[1]SSR!$F$2)/1000</f>
        <v>0.1056</v>
      </c>
    </row>
    <row r="46" spans="1:16" x14ac:dyDescent="0.25">
      <c r="B46" s="2" t="str">
        <f>Calcul!AM46</f>
        <v>Total</v>
      </c>
      <c r="C46" s="2">
        <f>Calcul!AN46</f>
        <v>17</v>
      </c>
      <c r="D46" s="2">
        <f>Calcul!AO46+Calcul!AP46</f>
        <v>181</v>
      </c>
      <c r="E46" s="2">
        <f>SUM(Calcul!AQ46:AU46)</f>
        <v>657</v>
      </c>
      <c r="F46" s="2">
        <f>SUM(Calcul!AV46:BB46)</f>
        <v>150</v>
      </c>
      <c r="G46" s="2">
        <f t="shared" si="0"/>
        <v>1005</v>
      </c>
      <c r="I46" s="14">
        <f t="shared" ref="I46:P46" si="5">SUM(I38:I45)</f>
        <v>3.5828000000000002</v>
      </c>
      <c r="J46" s="14">
        <f t="shared" si="5"/>
        <v>3.7585999999999999</v>
      </c>
      <c r="K46" s="14">
        <f t="shared" si="5"/>
        <v>3.9145000000000003</v>
      </c>
      <c r="L46" s="14">
        <f t="shared" si="5"/>
        <v>4.0838000000000001</v>
      </c>
      <c r="M46" s="14">
        <f t="shared" si="5"/>
        <v>3.9851000000000001</v>
      </c>
      <c r="N46" s="14">
        <f t="shared" si="5"/>
        <v>3.9337</v>
      </c>
      <c r="O46" s="14">
        <f t="shared" si="5"/>
        <v>3.7125999999999997</v>
      </c>
      <c r="P46" s="14">
        <f t="shared" si="5"/>
        <v>3.5895000000000001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6</v>
      </c>
      <c r="G2">
        <v>6</v>
      </c>
      <c r="H2">
        <v>6</v>
      </c>
      <c r="I2">
        <v>4</v>
      </c>
      <c r="J2">
        <v>2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32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21</v>
      </c>
      <c r="X2">
        <f t="shared" si="0"/>
        <v>31</v>
      </c>
      <c r="Y2">
        <f t="shared" si="0"/>
        <v>36</v>
      </c>
      <c r="Z2">
        <f t="shared" si="0"/>
        <v>31</v>
      </c>
      <c r="AA2">
        <f t="shared" si="0"/>
        <v>18</v>
      </c>
      <c r="AB2">
        <f t="shared" si="0"/>
        <v>11</v>
      </c>
      <c r="AC2">
        <f t="shared" si="0"/>
        <v>5</v>
      </c>
      <c r="AD2">
        <f t="shared" si="0"/>
        <v>2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167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21</v>
      </c>
      <c r="AQ2" s="2">
        <f t="shared" si="1"/>
        <v>31</v>
      </c>
      <c r="AR2" s="2">
        <f t="shared" si="1"/>
        <v>36</v>
      </c>
      <c r="AS2" s="2">
        <f t="shared" si="1"/>
        <v>31</v>
      </c>
      <c r="AT2" s="2">
        <f t="shared" si="1"/>
        <v>18</v>
      </c>
      <c r="AU2" s="2">
        <f t="shared" si="1"/>
        <v>11</v>
      </c>
      <c r="AV2" s="2">
        <f t="shared" si="1"/>
        <v>5</v>
      </c>
      <c r="AW2" s="2">
        <f t="shared" si="1"/>
        <v>2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167</v>
      </c>
    </row>
    <row r="3" spans="1:55" x14ac:dyDescent="0.25">
      <c r="A3" s="11" t="s">
        <v>36</v>
      </c>
      <c r="B3" s="11">
        <v>15</v>
      </c>
      <c r="C3">
        <v>0</v>
      </c>
      <c r="D3">
        <v>3</v>
      </c>
      <c r="E3">
        <v>8</v>
      </c>
      <c r="F3">
        <v>10</v>
      </c>
      <c r="G3">
        <v>13</v>
      </c>
      <c r="H3">
        <v>10</v>
      </c>
      <c r="I3">
        <v>5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53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19</v>
      </c>
      <c r="AQ3" s="2">
        <f t="shared" si="2"/>
        <v>22</v>
      </c>
      <c r="AR3" s="2">
        <f t="shared" si="2"/>
        <v>25</v>
      </c>
      <c r="AS3" s="2">
        <f t="shared" si="2"/>
        <v>23</v>
      </c>
      <c r="AT3" s="2">
        <f t="shared" si="2"/>
        <v>14</v>
      </c>
      <c r="AU3" s="2">
        <f t="shared" si="2"/>
        <v>9</v>
      </c>
      <c r="AV3" s="2">
        <f t="shared" si="2"/>
        <v>4</v>
      </c>
      <c r="AW3" s="2">
        <f t="shared" si="2"/>
        <v>3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134</v>
      </c>
    </row>
    <row r="4" spans="1:55" x14ac:dyDescent="0.25">
      <c r="B4" s="11">
        <v>30</v>
      </c>
      <c r="C4">
        <v>1</v>
      </c>
      <c r="D4">
        <v>3</v>
      </c>
      <c r="E4">
        <v>7</v>
      </c>
      <c r="F4">
        <v>9</v>
      </c>
      <c r="G4">
        <v>10</v>
      </c>
      <c r="H4">
        <v>8</v>
      </c>
      <c r="I4">
        <v>5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48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8</v>
      </c>
      <c r="AP4" s="2">
        <f t="shared" si="3"/>
        <v>12</v>
      </c>
      <c r="AQ4" s="2">
        <f t="shared" si="3"/>
        <v>15</v>
      </c>
      <c r="AR4" s="2">
        <f t="shared" si="3"/>
        <v>15</v>
      </c>
      <c r="AS4" s="2">
        <f t="shared" si="3"/>
        <v>13</v>
      </c>
      <c r="AT4" s="2">
        <f t="shared" si="3"/>
        <v>9</v>
      </c>
      <c r="AU4" s="2">
        <f t="shared" si="3"/>
        <v>6</v>
      </c>
      <c r="AV4" s="2">
        <f t="shared" si="3"/>
        <v>5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88</v>
      </c>
    </row>
    <row r="5" spans="1:55" x14ac:dyDescent="0.25">
      <c r="B5" s="11">
        <v>45</v>
      </c>
      <c r="C5">
        <v>1</v>
      </c>
      <c r="D5">
        <v>3</v>
      </c>
      <c r="E5">
        <v>8</v>
      </c>
      <c r="F5">
        <v>7</v>
      </c>
      <c r="G5">
        <v>8</v>
      </c>
      <c r="H5">
        <v>8</v>
      </c>
      <c r="I5">
        <v>5</v>
      </c>
      <c r="J5">
        <v>3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46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19</v>
      </c>
      <c r="X5">
        <f t="shared" si="4"/>
        <v>22</v>
      </c>
      <c r="Y5">
        <f t="shared" si="4"/>
        <v>25</v>
      </c>
      <c r="Z5">
        <f t="shared" si="4"/>
        <v>23</v>
      </c>
      <c r="AA5">
        <f t="shared" si="4"/>
        <v>14</v>
      </c>
      <c r="AB5">
        <f t="shared" ref="AB5" si="5">J4+J5+J6</f>
        <v>9</v>
      </c>
      <c r="AC5">
        <f t="shared" ref="AC5" si="6">K4+K5+K6</f>
        <v>4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134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7</v>
      </c>
      <c r="AQ5" s="2">
        <f t="shared" si="14"/>
        <v>9</v>
      </c>
      <c r="AR5" s="2">
        <f t="shared" si="14"/>
        <v>9</v>
      </c>
      <c r="AS5" s="2">
        <f t="shared" si="14"/>
        <v>7</v>
      </c>
      <c r="AT5" s="2">
        <f t="shared" si="14"/>
        <v>5</v>
      </c>
      <c r="AU5" s="2">
        <f t="shared" si="14"/>
        <v>4</v>
      </c>
      <c r="AV5" s="2">
        <f t="shared" si="14"/>
        <v>4</v>
      </c>
      <c r="AW5" s="2">
        <f t="shared" si="14"/>
        <v>4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54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6</v>
      </c>
      <c r="G6">
        <v>7</v>
      </c>
      <c r="H6">
        <v>7</v>
      </c>
      <c r="I6">
        <v>4</v>
      </c>
      <c r="J6">
        <v>4</v>
      </c>
      <c r="K6">
        <v>2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40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6</v>
      </c>
      <c r="AP6" s="2">
        <f t="shared" si="15"/>
        <v>6</v>
      </c>
      <c r="AQ6" s="2">
        <f t="shared" si="15"/>
        <v>7</v>
      </c>
      <c r="AR6" s="2">
        <f t="shared" si="15"/>
        <v>10</v>
      </c>
      <c r="AS6" s="2">
        <f t="shared" si="15"/>
        <v>11</v>
      </c>
      <c r="AT6" s="2">
        <f t="shared" si="15"/>
        <v>10</v>
      </c>
      <c r="AU6" s="2">
        <f t="shared" si="15"/>
        <v>9</v>
      </c>
      <c r="AV6" s="2">
        <f t="shared" si="15"/>
        <v>9</v>
      </c>
      <c r="AW6" s="2">
        <f t="shared" si="15"/>
        <v>11</v>
      </c>
      <c r="AX6" s="2">
        <f t="shared" si="15"/>
        <v>11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95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6</v>
      </c>
      <c r="G7">
        <v>6</v>
      </c>
      <c r="H7">
        <v>6</v>
      </c>
      <c r="I7">
        <v>4</v>
      </c>
      <c r="J7">
        <v>3</v>
      </c>
      <c r="K7">
        <v>3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38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6</v>
      </c>
      <c r="AP7" s="2">
        <f t="shared" si="16"/>
        <v>7</v>
      </c>
      <c r="AQ7" s="2">
        <f t="shared" si="16"/>
        <v>10</v>
      </c>
      <c r="AR7" s="2">
        <f t="shared" si="16"/>
        <v>9</v>
      </c>
      <c r="AS7" s="2">
        <f t="shared" si="16"/>
        <v>10</v>
      </c>
      <c r="AT7" s="2">
        <f t="shared" si="16"/>
        <v>10</v>
      </c>
      <c r="AU7" s="2">
        <f t="shared" si="16"/>
        <v>9</v>
      </c>
      <c r="AV7" s="2">
        <f t="shared" si="16"/>
        <v>7</v>
      </c>
      <c r="AW7" s="2">
        <f t="shared" si="16"/>
        <v>5</v>
      </c>
      <c r="AX7" s="2">
        <f t="shared" si="16"/>
        <v>6</v>
      </c>
      <c r="AY7" s="2">
        <f t="shared" si="16"/>
        <v>3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84</v>
      </c>
    </row>
    <row r="8" spans="1:55" x14ac:dyDescent="0.25">
      <c r="B8" s="11">
        <v>90</v>
      </c>
      <c r="C8">
        <v>0</v>
      </c>
      <c r="D8">
        <v>3</v>
      </c>
      <c r="E8">
        <v>4</v>
      </c>
      <c r="F8">
        <v>5</v>
      </c>
      <c r="G8">
        <v>6</v>
      </c>
      <c r="H8">
        <v>4</v>
      </c>
      <c r="I8">
        <v>3</v>
      </c>
      <c r="J8">
        <v>2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30</v>
      </c>
      <c r="T8">
        <f>B8</f>
        <v>90</v>
      </c>
      <c r="U8">
        <f>C7+C8+C9</f>
        <v>1</v>
      </c>
      <c r="V8">
        <f t="shared" ref="V8" si="17">D7+D8+D9</f>
        <v>8</v>
      </c>
      <c r="W8">
        <f t="shared" ref="W8" si="18">E7+E8+E9</f>
        <v>12</v>
      </c>
      <c r="X8">
        <f t="shared" ref="X8" si="19">F7+F8+F9</f>
        <v>15</v>
      </c>
      <c r="Y8">
        <f t="shared" ref="Y8" si="20">G7+G8+G9</f>
        <v>15</v>
      </c>
      <c r="Z8">
        <f t="shared" ref="Z8" si="21">H7+H8+H9</f>
        <v>13</v>
      </c>
      <c r="AA8">
        <f t="shared" ref="AA8" si="22">I7+I8+I9</f>
        <v>9</v>
      </c>
      <c r="AB8">
        <f t="shared" ref="AB8" si="23">J7+J8+J9</f>
        <v>6</v>
      </c>
      <c r="AC8">
        <f t="shared" ref="AC8" si="24">K7+K8+K9</f>
        <v>5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88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7</v>
      </c>
      <c r="AP8" s="2">
        <f t="shared" si="32"/>
        <v>13</v>
      </c>
      <c r="AQ8" s="2">
        <f t="shared" si="32"/>
        <v>16</v>
      </c>
      <c r="AR8" s="2">
        <f t="shared" si="32"/>
        <v>18</v>
      </c>
      <c r="AS8" s="2">
        <f t="shared" si="32"/>
        <v>18</v>
      </c>
      <c r="AT8" s="2">
        <f t="shared" si="32"/>
        <v>15</v>
      </c>
      <c r="AU8" s="2">
        <f t="shared" si="32"/>
        <v>15</v>
      </c>
      <c r="AV8" s="2">
        <f t="shared" si="32"/>
        <v>11</v>
      </c>
      <c r="AW8" s="2">
        <f t="shared" si="32"/>
        <v>10</v>
      </c>
      <c r="AX8" s="2">
        <f t="shared" si="32"/>
        <v>13</v>
      </c>
      <c r="AY8" s="2">
        <f t="shared" si="32"/>
        <v>6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146</v>
      </c>
    </row>
    <row r="9" spans="1:55" x14ac:dyDescent="0.25">
      <c r="B9" s="11">
        <v>105</v>
      </c>
      <c r="C9">
        <v>0</v>
      </c>
      <c r="D9">
        <v>2</v>
      </c>
      <c r="E9">
        <v>3</v>
      </c>
      <c r="F9">
        <v>4</v>
      </c>
      <c r="G9">
        <v>3</v>
      </c>
      <c r="H9">
        <v>3</v>
      </c>
      <c r="I9">
        <v>2</v>
      </c>
      <c r="J9">
        <v>1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20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21</v>
      </c>
      <c r="AQ9" s="2">
        <f t="shared" si="33"/>
        <v>36</v>
      </c>
      <c r="AR9" s="2">
        <f t="shared" si="33"/>
        <v>41</v>
      </c>
      <c r="AS9" s="2">
        <f t="shared" si="33"/>
        <v>34</v>
      </c>
      <c r="AT9" s="2">
        <f t="shared" si="33"/>
        <v>27</v>
      </c>
      <c r="AU9" s="2">
        <f t="shared" si="33"/>
        <v>15</v>
      </c>
      <c r="AV9" s="2">
        <f t="shared" si="33"/>
        <v>9</v>
      </c>
      <c r="AW9" s="2">
        <f t="shared" si="33"/>
        <v>7</v>
      </c>
      <c r="AX9" s="2">
        <f t="shared" si="33"/>
        <v>10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216</v>
      </c>
    </row>
    <row r="10" spans="1:55" x14ac:dyDescent="0.25">
      <c r="B10" s="11">
        <v>120</v>
      </c>
      <c r="C10">
        <v>1</v>
      </c>
      <c r="D10">
        <v>1</v>
      </c>
      <c r="E10">
        <v>3</v>
      </c>
      <c r="F10">
        <v>3</v>
      </c>
      <c r="G10">
        <v>3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17</v>
      </c>
      <c r="AL10" s="2"/>
      <c r="AM10" s="2" t="str">
        <f>T26</f>
        <v>Total</v>
      </c>
      <c r="AN10" s="2">
        <f t="shared" ref="AN10:BC10" si="34">U26</f>
        <v>14</v>
      </c>
      <c r="AO10" s="2">
        <f t="shared" si="34"/>
        <v>57</v>
      </c>
      <c r="AP10" s="2">
        <f t="shared" si="34"/>
        <v>106</v>
      </c>
      <c r="AQ10" s="2">
        <f t="shared" si="34"/>
        <v>146</v>
      </c>
      <c r="AR10" s="2">
        <f t="shared" si="34"/>
        <v>163</v>
      </c>
      <c r="AS10" s="2">
        <f t="shared" si="34"/>
        <v>147</v>
      </c>
      <c r="AT10" s="2">
        <f t="shared" si="34"/>
        <v>108</v>
      </c>
      <c r="AU10" s="2">
        <f t="shared" si="34"/>
        <v>78</v>
      </c>
      <c r="AV10" s="2">
        <f t="shared" si="34"/>
        <v>54</v>
      </c>
      <c r="AW10" s="2">
        <f t="shared" si="34"/>
        <v>44</v>
      </c>
      <c r="AX10" s="2">
        <f t="shared" si="34"/>
        <v>48</v>
      </c>
      <c r="AY10" s="2">
        <f t="shared" si="34"/>
        <v>16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984</v>
      </c>
    </row>
    <row r="11" spans="1:55" x14ac:dyDescent="0.25">
      <c r="B11" s="11">
        <v>135</v>
      </c>
      <c r="C11">
        <v>0</v>
      </c>
      <c r="D11">
        <v>1</v>
      </c>
      <c r="E11">
        <v>3</v>
      </c>
      <c r="F11">
        <v>3</v>
      </c>
      <c r="G11">
        <v>2</v>
      </c>
      <c r="H11">
        <v>2</v>
      </c>
      <c r="I11">
        <v>2</v>
      </c>
      <c r="J11">
        <v>1</v>
      </c>
      <c r="K11">
        <v>1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16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7</v>
      </c>
      <c r="X11">
        <f t="shared" ref="X11" si="37">F10+F11+F12</f>
        <v>9</v>
      </c>
      <c r="Y11">
        <f t="shared" ref="Y11" si="38">G10+G11+G12</f>
        <v>9</v>
      </c>
      <c r="Z11">
        <f t="shared" ref="Z11" si="39">H10+H11+H12</f>
        <v>7</v>
      </c>
      <c r="AA11">
        <f t="shared" ref="AA11" si="40">I10+I11+I12</f>
        <v>5</v>
      </c>
      <c r="AB11">
        <f t="shared" ref="AB11" si="41">J10+J11+J12</f>
        <v>4</v>
      </c>
      <c r="AC11">
        <f t="shared" ref="AC11" si="42">K10+K11+K12</f>
        <v>4</v>
      </c>
      <c r="AD11">
        <f t="shared" ref="AD11" si="43">L10+L11+L12</f>
        <v>4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54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8</v>
      </c>
      <c r="AQ11" s="2">
        <f t="shared" si="50"/>
        <v>13</v>
      </c>
      <c r="AR11" s="2">
        <f t="shared" si="50"/>
        <v>11</v>
      </c>
      <c r="AS11" s="2">
        <f t="shared" si="50"/>
        <v>16</v>
      </c>
      <c r="AT11" s="2">
        <f t="shared" si="50"/>
        <v>13</v>
      </c>
      <c r="AU11" s="2">
        <f t="shared" si="50"/>
        <v>10</v>
      </c>
      <c r="AV11" s="2">
        <f t="shared" si="50"/>
        <v>5</v>
      </c>
      <c r="AW11" s="2">
        <f t="shared" si="50"/>
        <v>3</v>
      </c>
      <c r="AX11" s="2">
        <f t="shared" si="50"/>
        <v>7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92</v>
      </c>
    </row>
    <row r="12" spans="1:55" x14ac:dyDescent="0.25">
      <c r="B12" s="11">
        <v>150</v>
      </c>
      <c r="C12">
        <v>0</v>
      </c>
      <c r="D12">
        <v>1</v>
      </c>
      <c r="E12">
        <v>1</v>
      </c>
      <c r="F12">
        <v>3</v>
      </c>
      <c r="G12">
        <v>4</v>
      </c>
      <c r="H12">
        <v>3</v>
      </c>
      <c r="I12">
        <v>2</v>
      </c>
      <c r="J12">
        <v>2</v>
      </c>
      <c r="K12">
        <v>2</v>
      </c>
      <c r="L12">
        <v>2</v>
      </c>
      <c r="M12">
        <v>1</v>
      </c>
      <c r="N12">
        <v>0</v>
      </c>
      <c r="O12">
        <v>0</v>
      </c>
      <c r="P12">
        <v>0</v>
      </c>
      <c r="Q12">
        <v>0</v>
      </c>
      <c r="R12">
        <v>21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5</v>
      </c>
      <c r="AP12" s="2">
        <f t="shared" si="51"/>
        <v>10</v>
      </c>
      <c r="AQ12" s="2">
        <f t="shared" si="51"/>
        <v>8</v>
      </c>
      <c r="AR12" s="2">
        <f t="shared" si="51"/>
        <v>13</v>
      </c>
      <c r="AS12" s="2">
        <f t="shared" si="51"/>
        <v>12</v>
      </c>
      <c r="AT12" s="2">
        <f t="shared" si="51"/>
        <v>8</v>
      </c>
      <c r="AU12" s="2">
        <f t="shared" si="51"/>
        <v>8</v>
      </c>
      <c r="AV12" s="2">
        <f t="shared" si="51"/>
        <v>7</v>
      </c>
      <c r="AW12" s="2">
        <f t="shared" si="51"/>
        <v>4</v>
      </c>
      <c r="AX12" s="2">
        <f t="shared" si="51"/>
        <v>4</v>
      </c>
      <c r="AY12" s="2">
        <f t="shared" si="51"/>
        <v>1</v>
      </c>
      <c r="AZ12" s="2">
        <f t="shared" si="51"/>
        <v>2</v>
      </c>
      <c r="BA12" s="2">
        <f t="shared" si="51"/>
        <v>0</v>
      </c>
      <c r="BB12" s="2">
        <f t="shared" si="51"/>
        <v>0</v>
      </c>
      <c r="BC12" s="2">
        <f t="shared" si="51"/>
        <v>85</v>
      </c>
    </row>
    <row r="13" spans="1:55" x14ac:dyDescent="0.25">
      <c r="B13" s="11">
        <v>165</v>
      </c>
      <c r="C13">
        <v>0</v>
      </c>
      <c r="D13">
        <v>2</v>
      </c>
      <c r="E13">
        <v>2</v>
      </c>
      <c r="F13">
        <v>3</v>
      </c>
      <c r="G13">
        <v>3</v>
      </c>
      <c r="H13">
        <v>3</v>
      </c>
      <c r="I13">
        <v>3</v>
      </c>
      <c r="J13">
        <v>3</v>
      </c>
      <c r="K13">
        <v>3</v>
      </c>
      <c r="L13">
        <v>3</v>
      </c>
      <c r="M13">
        <v>3</v>
      </c>
      <c r="N13">
        <v>1</v>
      </c>
      <c r="O13">
        <v>0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6</v>
      </c>
      <c r="AQ13" s="2">
        <f t="shared" si="52"/>
        <v>6</v>
      </c>
      <c r="AR13" s="2">
        <f t="shared" si="52"/>
        <v>6</v>
      </c>
      <c r="AS13" s="2">
        <f t="shared" si="52"/>
        <v>8</v>
      </c>
      <c r="AT13" s="2">
        <f t="shared" si="52"/>
        <v>5</v>
      </c>
      <c r="AU13" s="2">
        <f t="shared" si="52"/>
        <v>3</v>
      </c>
      <c r="AV13" s="2">
        <f t="shared" si="52"/>
        <v>3</v>
      </c>
      <c r="AW13" s="2">
        <f t="shared" si="52"/>
        <v>2</v>
      </c>
      <c r="AX13" s="2">
        <f t="shared" si="52"/>
        <v>3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49</v>
      </c>
    </row>
    <row r="14" spans="1:55" x14ac:dyDescent="0.25">
      <c r="B14" s="11">
        <v>180</v>
      </c>
      <c r="C14">
        <v>0</v>
      </c>
      <c r="D14">
        <v>2</v>
      </c>
      <c r="E14">
        <v>2</v>
      </c>
      <c r="F14">
        <v>2</v>
      </c>
      <c r="G14">
        <v>4</v>
      </c>
      <c r="H14">
        <v>4</v>
      </c>
      <c r="I14">
        <v>4</v>
      </c>
      <c r="J14">
        <v>3</v>
      </c>
      <c r="K14">
        <v>3</v>
      </c>
      <c r="L14">
        <v>5</v>
      </c>
      <c r="M14">
        <v>4</v>
      </c>
      <c r="N14">
        <v>2</v>
      </c>
      <c r="O14">
        <v>0</v>
      </c>
      <c r="P14">
        <v>0</v>
      </c>
      <c r="Q14">
        <v>0</v>
      </c>
      <c r="R14">
        <v>35</v>
      </c>
      <c r="T14">
        <f>B14</f>
        <v>180</v>
      </c>
      <c r="U14">
        <f>C13+C14+C15</f>
        <v>1</v>
      </c>
      <c r="V14">
        <f t="shared" ref="V14" si="53">D13+D14+D15</f>
        <v>6</v>
      </c>
      <c r="W14">
        <f t="shared" ref="W14" si="54">E13+E14+E15</f>
        <v>6</v>
      </c>
      <c r="X14">
        <f t="shared" ref="X14" si="55">F13+F14+F15</f>
        <v>7</v>
      </c>
      <c r="Y14">
        <f t="shared" ref="Y14" si="56">G13+G14+G15</f>
        <v>10</v>
      </c>
      <c r="Z14">
        <f t="shared" ref="Z14" si="57">H13+H14+H15</f>
        <v>11</v>
      </c>
      <c r="AA14">
        <f t="shared" ref="AA14" si="58">I13+I14+I15</f>
        <v>10</v>
      </c>
      <c r="AB14">
        <f t="shared" ref="AB14" si="59">J13+J14+J15</f>
        <v>9</v>
      </c>
      <c r="AC14">
        <f t="shared" ref="AC14" si="60">K13+K14+K15</f>
        <v>9</v>
      </c>
      <c r="AD14">
        <f t="shared" ref="AD14" si="61">L13+L14+L15</f>
        <v>11</v>
      </c>
      <c r="AE14">
        <f t="shared" ref="AE14" si="62">M13+M14+M15</f>
        <v>11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95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7</v>
      </c>
      <c r="AQ14" s="2">
        <f t="shared" si="68"/>
        <v>6</v>
      </c>
      <c r="AR14" s="2">
        <f t="shared" si="68"/>
        <v>11</v>
      </c>
      <c r="AS14" s="2">
        <f t="shared" si="68"/>
        <v>10</v>
      </c>
      <c r="AT14" s="2">
        <f t="shared" si="68"/>
        <v>10</v>
      </c>
      <c r="AU14" s="2">
        <f t="shared" si="68"/>
        <v>9</v>
      </c>
      <c r="AV14" s="2">
        <f t="shared" si="68"/>
        <v>3</v>
      </c>
      <c r="AW14" s="2">
        <f t="shared" si="68"/>
        <v>6</v>
      </c>
      <c r="AX14" s="2">
        <f t="shared" si="68"/>
        <v>5</v>
      </c>
      <c r="AY14" s="2">
        <f t="shared" si="68"/>
        <v>1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74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2</v>
      </c>
      <c r="G15">
        <v>3</v>
      </c>
      <c r="H15">
        <v>4</v>
      </c>
      <c r="I15">
        <v>3</v>
      </c>
      <c r="J15">
        <v>3</v>
      </c>
      <c r="K15">
        <v>3</v>
      </c>
      <c r="L15">
        <v>3</v>
      </c>
      <c r="M15">
        <v>4</v>
      </c>
      <c r="N15">
        <v>1</v>
      </c>
      <c r="O15">
        <v>0</v>
      </c>
      <c r="P15">
        <v>0</v>
      </c>
      <c r="Q15">
        <v>0</v>
      </c>
      <c r="R15">
        <v>31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7</v>
      </c>
      <c r="AP15" s="2">
        <f t="shared" si="69"/>
        <v>6</v>
      </c>
      <c r="AQ15" s="2">
        <f t="shared" si="69"/>
        <v>9</v>
      </c>
      <c r="AR15" s="2">
        <f t="shared" si="69"/>
        <v>14</v>
      </c>
      <c r="AS15" s="2">
        <f t="shared" si="69"/>
        <v>18</v>
      </c>
      <c r="AT15" s="2">
        <f t="shared" si="69"/>
        <v>17</v>
      </c>
      <c r="AU15" s="2">
        <f t="shared" si="69"/>
        <v>12</v>
      </c>
      <c r="AV15" s="2">
        <f t="shared" si="69"/>
        <v>15</v>
      </c>
      <c r="AW15" s="2">
        <f t="shared" si="69"/>
        <v>24</v>
      </c>
      <c r="AX15" s="2">
        <f t="shared" si="69"/>
        <v>23</v>
      </c>
      <c r="AY15" s="2">
        <f t="shared" si="69"/>
        <v>6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154</v>
      </c>
    </row>
    <row r="16" spans="1:55" x14ac:dyDescent="0.25">
      <c r="B16" s="11">
        <v>210</v>
      </c>
      <c r="C16">
        <v>0</v>
      </c>
      <c r="D16">
        <v>2</v>
      </c>
      <c r="E16">
        <v>3</v>
      </c>
      <c r="F16">
        <v>3</v>
      </c>
      <c r="G16">
        <v>3</v>
      </c>
      <c r="H16">
        <v>4</v>
      </c>
      <c r="I16">
        <v>2</v>
      </c>
      <c r="J16">
        <v>3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6</v>
      </c>
      <c r="AP16" s="2">
        <f t="shared" si="70"/>
        <v>4</v>
      </c>
      <c r="AQ16" s="2">
        <f t="shared" si="70"/>
        <v>8</v>
      </c>
      <c r="AR16" s="2">
        <f t="shared" si="70"/>
        <v>12</v>
      </c>
      <c r="AS16" s="2">
        <f t="shared" si="70"/>
        <v>15</v>
      </c>
      <c r="AT16" s="2">
        <f t="shared" si="70"/>
        <v>16</v>
      </c>
      <c r="AU16" s="2">
        <f t="shared" si="70"/>
        <v>18</v>
      </c>
      <c r="AV16" s="2">
        <f t="shared" si="70"/>
        <v>19</v>
      </c>
      <c r="AW16" s="2">
        <f t="shared" si="70"/>
        <v>12</v>
      </c>
      <c r="AX16" s="2">
        <f t="shared" si="70"/>
        <v>17</v>
      </c>
      <c r="AY16" s="2">
        <f t="shared" si="70"/>
        <v>6</v>
      </c>
      <c r="AZ16" s="2">
        <f t="shared" si="70"/>
        <v>4</v>
      </c>
      <c r="BA16" s="2">
        <f t="shared" si="70"/>
        <v>1</v>
      </c>
      <c r="BB16" s="2">
        <f t="shared" si="70"/>
        <v>1</v>
      </c>
      <c r="BC16" s="2">
        <f t="shared" si="70"/>
        <v>140</v>
      </c>
    </row>
    <row r="17" spans="1:55" x14ac:dyDescent="0.25">
      <c r="B17" s="11">
        <v>225</v>
      </c>
      <c r="C17">
        <v>0</v>
      </c>
      <c r="D17">
        <v>2</v>
      </c>
      <c r="E17">
        <v>2</v>
      </c>
      <c r="F17">
        <v>4</v>
      </c>
      <c r="G17">
        <v>3</v>
      </c>
      <c r="H17">
        <v>3</v>
      </c>
      <c r="I17">
        <v>4</v>
      </c>
      <c r="J17">
        <v>3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1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10</v>
      </c>
      <c r="Y17">
        <f t="shared" ref="Y17" si="74">G16+G17+G18</f>
        <v>9</v>
      </c>
      <c r="Z17">
        <f t="shared" ref="Z17" si="75">H16+H17+H18</f>
        <v>10</v>
      </c>
      <c r="AA17">
        <f t="shared" ref="AA17" si="76">I16+I17+I18</f>
        <v>10</v>
      </c>
      <c r="AB17">
        <f t="shared" ref="AB17" si="77">J16+J17+J18</f>
        <v>9</v>
      </c>
      <c r="AC17">
        <f t="shared" ref="AC17" si="78">K16+K17+K18</f>
        <v>7</v>
      </c>
      <c r="AD17">
        <f t="shared" ref="AD17" si="79">L16+L17+L18</f>
        <v>5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84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3</v>
      </c>
      <c r="AP17" s="2">
        <f t="shared" si="86"/>
        <v>6</v>
      </c>
      <c r="AQ17" s="2">
        <f t="shared" si="86"/>
        <v>11</v>
      </c>
      <c r="AR17" s="2">
        <f t="shared" si="86"/>
        <v>19</v>
      </c>
      <c r="AS17" s="2">
        <f t="shared" si="86"/>
        <v>24</v>
      </c>
      <c r="AT17" s="2">
        <f t="shared" si="86"/>
        <v>23</v>
      </c>
      <c r="AU17" s="2">
        <f t="shared" si="86"/>
        <v>24</v>
      </c>
      <c r="AV17" s="2">
        <f t="shared" si="86"/>
        <v>23</v>
      </c>
      <c r="AW17" s="2">
        <f t="shared" si="86"/>
        <v>24</v>
      </c>
      <c r="AX17" s="2">
        <f t="shared" si="86"/>
        <v>33</v>
      </c>
      <c r="AY17" s="2">
        <f t="shared" si="86"/>
        <v>12</v>
      </c>
      <c r="AZ17" s="2">
        <f t="shared" si="86"/>
        <v>5</v>
      </c>
      <c r="BA17" s="2">
        <f t="shared" si="86"/>
        <v>1</v>
      </c>
      <c r="BB17" s="2">
        <f t="shared" si="86"/>
        <v>1</v>
      </c>
      <c r="BC17" s="2">
        <f t="shared" si="86"/>
        <v>210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3</v>
      </c>
      <c r="H18">
        <v>3</v>
      </c>
      <c r="I18">
        <v>4</v>
      </c>
      <c r="J18">
        <v>3</v>
      </c>
      <c r="K18">
        <v>3</v>
      </c>
      <c r="L18">
        <v>2</v>
      </c>
      <c r="M18">
        <v>2</v>
      </c>
      <c r="N18">
        <v>1</v>
      </c>
      <c r="O18">
        <v>1</v>
      </c>
      <c r="P18">
        <v>0</v>
      </c>
      <c r="Q18">
        <v>0</v>
      </c>
      <c r="R18">
        <v>30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5</v>
      </c>
      <c r="AP18" s="2">
        <f t="shared" si="87"/>
        <v>9</v>
      </c>
      <c r="AQ18" s="2">
        <f t="shared" si="87"/>
        <v>18</v>
      </c>
      <c r="AR18" s="2">
        <f t="shared" si="87"/>
        <v>29</v>
      </c>
      <c r="AS18" s="2">
        <f t="shared" si="87"/>
        <v>28</v>
      </c>
      <c r="AT18" s="2">
        <f t="shared" si="87"/>
        <v>30</v>
      </c>
      <c r="AU18" s="2">
        <f t="shared" si="87"/>
        <v>19</v>
      </c>
      <c r="AV18" s="2">
        <f t="shared" si="87"/>
        <v>14</v>
      </c>
      <c r="AW18" s="2">
        <f t="shared" si="87"/>
        <v>14</v>
      </c>
      <c r="AX18" s="2">
        <f t="shared" si="87"/>
        <v>23</v>
      </c>
      <c r="AY18" s="2">
        <f t="shared" si="87"/>
        <v>7</v>
      </c>
      <c r="AZ18" s="2">
        <f t="shared" si="87"/>
        <v>4</v>
      </c>
      <c r="BA18" s="2">
        <f t="shared" si="87"/>
        <v>0</v>
      </c>
      <c r="BB18" s="2">
        <f t="shared" si="87"/>
        <v>0</v>
      </c>
      <c r="BC18" s="2">
        <f t="shared" si="87"/>
        <v>201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4</v>
      </c>
      <c r="G19">
        <v>5</v>
      </c>
      <c r="H19">
        <v>5</v>
      </c>
      <c r="I19">
        <v>5</v>
      </c>
      <c r="J19">
        <v>4</v>
      </c>
      <c r="K19">
        <v>3</v>
      </c>
      <c r="L19">
        <v>3</v>
      </c>
      <c r="M19">
        <v>3</v>
      </c>
      <c r="N19">
        <v>2</v>
      </c>
      <c r="O19">
        <v>1</v>
      </c>
      <c r="P19">
        <v>0</v>
      </c>
      <c r="Q19">
        <v>0</v>
      </c>
      <c r="R19">
        <v>41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37</v>
      </c>
      <c r="AP19" s="2">
        <f t="shared" si="88"/>
        <v>56</v>
      </c>
      <c r="AQ19" s="2">
        <f t="shared" si="88"/>
        <v>79</v>
      </c>
      <c r="AR19" s="2">
        <f t="shared" si="88"/>
        <v>115</v>
      </c>
      <c r="AS19" s="2">
        <f t="shared" si="88"/>
        <v>131</v>
      </c>
      <c r="AT19" s="2">
        <f t="shared" si="88"/>
        <v>122</v>
      </c>
      <c r="AU19" s="2">
        <f t="shared" si="88"/>
        <v>103</v>
      </c>
      <c r="AV19" s="2">
        <f t="shared" si="88"/>
        <v>89</v>
      </c>
      <c r="AW19" s="2">
        <f t="shared" si="88"/>
        <v>89</v>
      </c>
      <c r="AX19" s="2">
        <f t="shared" si="88"/>
        <v>115</v>
      </c>
      <c r="AY19" s="2">
        <f t="shared" si="88"/>
        <v>35</v>
      </c>
      <c r="AZ19" s="2">
        <f t="shared" si="88"/>
        <v>17</v>
      </c>
      <c r="BA19" s="2">
        <f t="shared" si="88"/>
        <v>2</v>
      </c>
      <c r="BB19" s="2">
        <f t="shared" si="88"/>
        <v>2</v>
      </c>
      <c r="BC19" s="2">
        <f t="shared" si="88"/>
        <v>1005</v>
      </c>
    </row>
    <row r="20" spans="1:55" x14ac:dyDescent="0.25">
      <c r="B20" s="11">
        <v>270</v>
      </c>
      <c r="C20">
        <v>0</v>
      </c>
      <c r="D20">
        <v>2</v>
      </c>
      <c r="E20">
        <v>4</v>
      </c>
      <c r="F20">
        <v>6</v>
      </c>
      <c r="G20">
        <v>6</v>
      </c>
      <c r="H20">
        <v>6</v>
      </c>
      <c r="I20">
        <v>4</v>
      </c>
      <c r="J20">
        <v>5</v>
      </c>
      <c r="K20">
        <v>4</v>
      </c>
      <c r="L20">
        <v>4</v>
      </c>
      <c r="M20">
        <v>5</v>
      </c>
      <c r="N20">
        <v>2</v>
      </c>
      <c r="O20">
        <v>0</v>
      </c>
      <c r="P20">
        <v>0</v>
      </c>
      <c r="Q20">
        <v>0</v>
      </c>
      <c r="R20">
        <v>48</v>
      </c>
      <c r="T20">
        <f>B20</f>
        <v>270</v>
      </c>
      <c r="U20">
        <f>C19+C20+C21</f>
        <v>2</v>
      </c>
      <c r="V20">
        <f t="shared" ref="V20" si="89">D19+D20+D21</f>
        <v>7</v>
      </c>
      <c r="W20">
        <f t="shared" ref="W20" si="90">E19+E20+E21</f>
        <v>13</v>
      </c>
      <c r="X20">
        <f t="shared" ref="X20" si="91">F19+F20+F21</f>
        <v>16</v>
      </c>
      <c r="Y20">
        <f t="shared" ref="Y20" si="92">G19+G20+G21</f>
        <v>18</v>
      </c>
      <c r="Z20">
        <f t="shared" ref="Z20" si="93">H19+H20+H21</f>
        <v>18</v>
      </c>
      <c r="AA20">
        <f t="shared" ref="AA20" si="94">I19+I20+I21</f>
        <v>15</v>
      </c>
      <c r="AB20">
        <f t="shared" ref="AB20" si="95">J19+J20+J21</f>
        <v>15</v>
      </c>
      <c r="AC20">
        <f t="shared" ref="AC20" si="96">K19+K20+K21</f>
        <v>11</v>
      </c>
      <c r="AD20">
        <f t="shared" ref="AD20" si="97">L19+L20+L21</f>
        <v>10</v>
      </c>
      <c r="AE20">
        <f t="shared" ref="AE20" si="98">M19+M20+M21</f>
        <v>13</v>
      </c>
      <c r="AF20">
        <f t="shared" ref="AF20" si="99">N19+N20+N21</f>
        <v>6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146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8</v>
      </c>
      <c r="AP20" s="2">
        <f t="shared" si="104"/>
        <v>19</v>
      </c>
      <c r="AQ20" s="2">
        <f t="shared" si="104"/>
        <v>28</v>
      </c>
      <c r="AR20" s="2">
        <f t="shared" si="104"/>
        <v>29</v>
      </c>
      <c r="AS20" s="2">
        <f t="shared" si="104"/>
        <v>23</v>
      </c>
      <c r="AT20" s="2">
        <f t="shared" si="104"/>
        <v>14</v>
      </c>
      <c r="AU20" s="2">
        <f t="shared" si="104"/>
        <v>15</v>
      </c>
      <c r="AV20" s="2">
        <f t="shared" si="104"/>
        <v>5</v>
      </c>
      <c r="AW20" s="2">
        <f t="shared" si="104"/>
        <v>2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146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6</v>
      </c>
      <c r="G21">
        <v>7</v>
      </c>
      <c r="H21">
        <v>7</v>
      </c>
      <c r="I21">
        <v>6</v>
      </c>
      <c r="J21">
        <v>6</v>
      </c>
      <c r="K21">
        <v>4</v>
      </c>
      <c r="L21">
        <v>3</v>
      </c>
      <c r="M21">
        <v>5</v>
      </c>
      <c r="N21">
        <v>2</v>
      </c>
      <c r="O21">
        <v>1</v>
      </c>
      <c r="P21">
        <v>0</v>
      </c>
      <c r="Q21">
        <v>0</v>
      </c>
      <c r="R21">
        <v>57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13</v>
      </c>
      <c r="AP21" s="2">
        <f t="shared" si="105"/>
        <v>17</v>
      </c>
      <c r="AQ21" s="2">
        <f t="shared" si="105"/>
        <v>28</v>
      </c>
      <c r="AR21" s="2">
        <f t="shared" si="105"/>
        <v>26</v>
      </c>
      <c r="AS21" s="2">
        <f t="shared" si="105"/>
        <v>23</v>
      </c>
      <c r="AT21" s="2">
        <f t="shared" si="105"/>
        <v>12</v>
      </c>
      <c r="AU21" s="2">
        <f t="shared" si="105"/>
        <v>8</v>
      </c>
      <c r="AV21" s="2">
        <f t="shared" si="105"/>
        <v>3</v>
      </c>
      <c r="AW21" s="2">
        <f t="shared" si="105"/>
        <v>4</v>
      </c>
      <c r="AX21" s="2">
        <f t="shared" si="105"/>
        <v>3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140</v>
      </c>
    </row>
    <row r="22" spans="1:55" x14ac:dyDescent="0.25">
      <c r="B22" s="11">
        <v>300</v>
      </c>
      <c r="C22">
        <v>1</v>
      </c>
      <c r="D22">
        <v>3</v>
      </c>
      <c r="E22">
        <v>6</v>
      </c>
      <c r="F22">
        <v>9</v>
      </c>
      <c r="G22">
        <v>10</v>
      </c>
      <c r="H22">
        <v>10</v>
      </c>
      <c r="I22">
        <v>9</v>
      </c>
      <c r="J22">
        <v>5</v>
      </c>
      <c r="K22">
        <v>3</v>
      </c>
      <c r="L22">
        <v>3</v>
      </c>
      <c r="M22">
        <v>4</v>
      </c>
      <c r="N22">
        <v>1</v>
      </c>
      <c r="O22">
        <v>0</v>
      </c>
      <c r="P22">
        <v>0</v>
      </c>
      <c r="Q22">
        <v>0</v>
      </c>
      <c r="R22">
        <v>64</v>
      </c>
      <c r="AM22" s="2">
        <f>T58</f>
        <v>90</v>
      </c>
      <c r="AN22" s="2">
        <f t="shared" ref="AN22:BC22" si="106">U58</f>
        <v>1</v>
      </c>
      <c r="AO22" s="2">
        <f t="shared" si="106"/>
        <v>6</v>
      </c>
      <c r="AP22" s="2">
        <f t="shared" si="106"/>
        <v>17</v>
      </c>
      <c r="AQ22" s="2">
        <f t="shared" si="106"/>
        <v>22</v>
      </c>
      <c r="AR22" s="2">
        <f t="shared" si="106"/>
        <v>20</v>
      </c>
      <c r="AS22" s="2">
        <f t="shared" si="106"/>
        <v>18</v>
      </c>
      <c r="AT22" s="2">
        <f t="shared" si="106"/>
        <v>14</v>
      </c>
      <c r="AU22" s="2">
        <f t="shared" si="106"/>
        <v>6</v>
      </c>
      <c r="AV22" s="2">
        <f t="shared" si="106"/>
        <v>9</v>
      </c>
      <c r="AW22" s="2">
        <f t="shared" si="106"/>
        <v>2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117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13</v>
      </c>
      <c r="G23">
        <v>14</v>
      </c>
      <c r="H23">
        <v>10</v>
      </c>
      <c r="I23">
        <v>9</v>
      </c>
      <c r="J23">
        <v>5</v>
      </c>
      <c r="K23">
        <v>3</v>
      </c>
      <c r="L23">
        <v>2</v>
      </c>
      <c r="M23">
        <v>3</v>
      </c>
      <c r="N23">
        <v>1</v>
      </c>
      <c r="O23">
        <v>0</v>
      </c>
      <c r="P23">
        <v>0</v>
      </c>
      <c r="Q23">
        <v>0</v>
      </c>
      <c r="R23">
        <v>73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21</v>
      </c>
      <c r="X23">
        <f t="shared" ref="X23" si="109">F22+F23+F24</f>
        <v>36</v>
      </c>
      <c r="Y23">
        <f t="shared" ref="Y23" si="110">G22+G23+G24</f>
        <v>41</v>
      </c>
      <c r="Z23">
        <f t="shared" ref="Z23" si="111">H22+H23+H24</f>
        <v>34</v>
      </c>
      <c r="AA23">
        <f t="shared" ref="AA23" si="112">I22+I23+I24</f>
        <v>27</v>
      </c>
      <c r="AB23">
        <f t="shared" ref="AB23" si="113">J22+J23+J24</f>
        <v>15</v>
      </c>
      <c r="AC23">
        <f t="shared" ref="AC23" si="114">K22+K23+K24</f>
        <v>9</v>
      </c>
      <c r="AD23">
        <f t="shared" ref="AD23" si="115">L22+L23+L24</f>
        <v>7</v>
      </c>
      <c r="AE23">
        <f t="shared" ref="AE23" si="116">M22+M23+M24</f>
        <v>10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216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9</v>
      </c>
      <c r="AQ23" s="2">
        <f t="shared" si="122"/>
        <v>13</v>
      </c>
      <c r="AR23" s="2">
        <f t="shared" si="122"/>
        <v>13</v>
      </c>
      <c r="AS23" s="2">
        <f t="shared" si="122"/>
        <v>6</v>
      </c>
      <c r="AT23" s="2">
        <f t="shared" si="122"/>
        <v>5</v>
      </c>
      <c r="AU23" s="2">
        <f t="shared" si="122"/>
        <v>1</v>
      </c>
      <c r="AV23" s="2">
        <f t="shared" si="122"/>
        <v>3</v>
      </c>
      <c r="AW23" s="2">
        <f t="shared" si="122"/>
        <v>4</v>
      </c>
      <c r="AX23" s="2">
        <f t="shared" si="122"/>
        <v>1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65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14</v>
      </c>
      <c r="G24">
        <v>17</v>
      </c>
      <c r="H24">
        <v>14</v>
      </c>
      <c r="I24">
        <v>9</v>
      </c>
      <c r="J24">
        <v>5</v>
      </c>
      <c r="K24">
        <v>3</v>
      </c>
      <c r="L24">
        <v>2</v>
      </c>
      <c r="M24">
        <v>3</v>
      </c>
      <c r="N24">
        <v>1</v>
      </c>
      <c r="O24">
        <v>0</v>
      </c>
      <c r="P24">
        <v>0</v>
      </c>
      <c r="Q24">
        <v>0</v>
      </c>
      <c r="R24">
        <v>79</v>
      </c>
      <c r="AL24" s="2"/>
      <c r="AM24" s="2">
        <f>T64</f>
        <v>180</v>
      </c>
      <c r="AN24" s="2">
        <f t="shared" ref="AN24:BC24" si="123">U64</f>
        <v>0</v>
      </c>
      <c r="AO24" s="2">
        <f t="shared" si="123"/>
        <v>6</v>
      </c>
      <c r="AP24" s="2">
        <f t="shared" si="123"/>
        <v>10</v>
      </c>
      <c r="AQ24" s="2">
        <f t="shared" si="123"/>
        <v>7</v>
      </c>
      <c r="AR24" s="2">
        <f t="shared" si="123"/>
        <v>11</v>
      </c>
      <c r="AS24" s="2">
        <f t="shared" si="123"/>
        <v>6</v>
      </c>
      <c r="AT24" s="2">
        <f t="shared" si="123"/>
        <v>13</v>
      </c>
      <c r="AU24" s="2">
        <f t="shared" si="123"/>
        <v>6</v>
      </c>
      <c r="AV24" s="2">
        <f t="shared" si="123"/>
        <v>5</v>
      </c>
      <c r="AW24" s="2">
        <f t="shared" si="123"/>
        <v>7</v>
      </c>
      <c r="AX24" s="2">
        <f t="shared" si="123"/>
        <v>9</v>
      </c>
      <c r="AY24" s="2">
        <f t="shared" si="123"/>
        <v>5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85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15</v>
      </c>
      <c r="G25">
        <v>17</v>
      </c>
      <c r="H25">
        <v>15</v>
      </c>
      <c r="I25">
        <v>9</v>
      </c>
      <c r="J25">
        <v>7</v>
      </c>
      <c r="K25">
        <v>3</v>
      </c>
      <c r="L25">
        <v>1</v>
      </c>
      <c r="M25">
        <v>2</v>
      </c>
      <c r="N25">
        <v>0</v>
      </c>
      <c r="O25">
        <v>0</v>
      </c>
      <c r="P25">
        <v>0</v>
      </c>
      <c r="Q25">
        <v>0</v>
      </c>
      <c r="R25">
        <v>82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8</v>
      </c>
      <c r="AP25" s="2">
        <f t="shared" si="124"/>
        <v>10</v>
      </c>
      <c r="AQ25" s="2">
        <f t="shared" si="124"/>
        <v>13</v>
      </c>
      <c r="AR25" s="2">
        <f t="shared" si="124"/>
        <v>10</v>
      </c>
      <c r="AS25" s="2">
        <f t="shared" si="124"/>
        <v>9</v>
      </c>
      <c r="AT25" s="2">
        <f t="shared" si="124"/>
        <v>6</v>
      </c>
      <c r="AU25" s="2">
        <f t="shared" si="124"/>
        <v>8</v>
      </c>
      <c r="AV25" s="2">
        <f t="shared" si="124"/>
        <v>5</v>
      </c>
      <c r="AW25" s="2">
        <f t="shared" si="124"/>
        <v>5</v>
      </c>
      <c r="AX25" s="2">
        <f t="shared" si="124"/>
        <v>2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77</v>
      </c>
    </row>
    <row r="26" spans="1:55" x14ac:dyDescent="0.25">
      <c r="B26" s="11" t="s">
        <v>16</v>
      </c>
      <c r="C26">
        <v>14</v>
      </c>
      <c r="D26">
        <v>57</v>
      </c>
      <c r="E26">
        <v>106</v>
      </c>
      <c r="F26">
        <v>146</v>
      </c>
      <c r="G26">
        <v>163</v>
      </c>
      <c r="H26">
        <v>147</v>
      </c>
      <c r="I26">
        <v>108</v>
      </c>
      <c r="J26">
        <v>78</v>
      </c>
      <c r="K26">
        <v>54</v>
      </c>
      <c r="L26">
        <v>44</v>
      </c>
      <c r="M26">
        <v>48</v>
      </c>
      <c r="N26">
        <v>16</v>
      </c>
      <c r="O26">
        <v>3</v>
      </c>
      <c r="P26">
        <v>0</v>
      </c>
      <c r="Q26">
        <v>0</v>
      </c>
      <c r="R26">
        <v>984</v>
      </c>
      <c r="T26" t="str">
        <f>B26</f>
        <v>Total</v>
      </c>
      <c r="U26">
        <f>SUM(U2:U25)</f>
        <v>14</v>
      </c>
      <c r="V26">
        <f t="shared" ref="V26:AJ26" si="125">SUM(V2:V25)</f>
        <v>57</v>
      </c>
      <c r="W26">
        <f t="shared" si="125"/>
        <v>106</v>
      </c>
      <c r="X26">
        <f t="shared" si="125"/>
        <v>146</v>
      </c>
      <c r="Y26">
        <f t="shared" si="125"/>
        <v>163</v>
      </c>
      <c r="Z26">
        <f t="shared" si="125"/>
        <v>147</v>
      </c>
      <c r="AA26">
        <f t="shared" si="125"/>
        <v>108</v>
      </c>
      <c r="AB26">
        <f t="shared" si="125"/>
        <v>78</v>
      </c>
      <c r="AC26">
        <f t="shared" si="125"/>
        <v>54</v>
      </c>
      <c r="AD26">
        <f t="shared" si="125"/>
        <v>44</v>
      </c>
      <c r="AE26">
        <f t="shared" si="125"/>
        <v>48</v>
      </c>
      <c r="AF26">
        <f t="shared" si="125"/>
        <v>16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984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6</v>
      </c>
      <c r="AP26" s="2">
        <f t="shared" si="126"/>
        <v>8</v>
      </c>
      <c r="AQ26" s="2">
        <f t="shared" si="126"/>
        <v>17</v>
      </c>
      <c r="AR26" s="2">
        <f t="shared" si="126"/>
        <v>23</v>
      </c>
      <c r="AS26" s="2">
        <f t="shared" si="126"/>
        <v>20</v>
      </c>
      <c r="AT26" s="2">
        <f t="shared" si="126"/>
        <v>18</v>
      </c>
      <c r="AU26" s="2">
        <f t="shared" si="126"/>
        <v>18</v>
      </c>
      <c r="AV26" s="2">
        <f t="shared" si="126"/>
        <v>13</v>
      </c>
      <c r="AW26" s="2">
        <f t="shared" si="126"/>
        <v>9</v>
      </c>
      <c r="AX26" s="2">
        <f t="shared" si="126"/>
        <v>13</v>
      </c>
      <c r="AY26" s="2">
        <f t="shared" si="126"/>
        <v>5</v>
      </c>
      <c r="AZ26" s="2">
        <f t="shared" si="126"/>
        <v>2</v>
      </c>
      <c r="BA26" s="2">
        <f t="shared" si="126"/>
        <v>2</v>
      </c>
      <c r="BB26" s="2">
        <f t="shared" si="126"/>
        <v>0</v>
      </c>
      <c r="BC26" s="2">
        <f t="shared" si="126"/>
        <v>156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2</v>
      </c>
      <c r="F27">
        <v>3</v>
      </c>
      <c r="G27">
        <v>1</v>
      </c>
      <c r="H27">
        <v>3</v>
      </c>
      <c r="I27">
        <v>3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17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8</v>
      </c>
      <c r="X27">
        <f t="shared" ref="X27" si="130">F50+F27+F28</f>
        <v>13</v>
      </c>
      <c r="Y27">
        <f t="shared" ref="Y27" si="131">G50+G27+G28</f>
        <v>11</v>
      </c>
      <c r="Z27">
        <f t="shared" ref="Z27" si="132">H50+H27+H28</f>
        <v>16</v>
      </c>
      <c r="AA27">
        <f t="shared" ref="AA27" si="133">I50+I27+I28</f>
        <v>13</v>
      </c>
      <c r="AB27">
        <f t="shared" ref="AB27" si="134">J50+J27+J28</f>
        <v>10</v>
      </c>
      <c r="AC27">
        <f t="shared" ref="AC27" si="135">K50+K27+K28</f>
        <v>5</v>
      </c>
      <c r="AD27">
        <f t="shared" ref="AD27" si="136">L50+L27+L28</f>
        <v>3</v>
      </c>
      <c r="AE27">
        <f t="shared" ref="AE27" si="137">M50+M27+M28</f>
        <v>7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92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11</v>
      </c>
      <c r="AP27" s="2">
        <f t="shared" si="143"/>
        <v>18</v>
      </c>
      <c r="AQ27" s="2">
        <f t="shared" si="143"/>
        <v>33</v>
      </c>
      <c r="AR27" s="2">
        <f t="shared" si="143"/>
        <v>38</v>
      </c>
      <c r="AS27" s="2">
        <f t="shared" si="143"/>
        <v>25</v>
      </c>
      <c r="AT27" s="2">
        <f t="shared" si="143"/>
        <v>26</v>
      </c>
      <c r="AU27" s="2">
        <f t="shared" si="143"/>
        <v>20</v>
      </c>
      <c r="AV27" s="2">
        <f t="shared" si="143"/>
        <v>8</v>
      </c>
      <c r="AW27" s="2">
        <f t="shared" si="143"/>
        <v>9</v>
      </c>
      <c r="AX27" s="2">
        <f t="shared" si="143"/>
        <v>8</v>
      </c>
      <c r="AY27" s="2">
        <f t="shared" si="143"/>
        <v>5</v>
      </c>
      <c r="AZ27" s="2">
        <f t="shared" si="143"/>
        <v>0</v>
      </c>
      <c r="BA27" s="2">
        <f t="shared" si="143"/>
        <v>1</v>
      </c>
      <c r="BB27" s="2">
        <f t="shared" si="143"/>
        <v>0</v>
      </c>
      <c r="BC27" s="2">
        <f t="shared" si="143"/>
        <v>203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3</v>
      </c>
      <c r="F28">
        <v>5</v>
      </c>
      <c r="G28">
        <v>5</v>
      </c>
      <c r="H28">
        <v>5</v>
      </c>
      <c r="I28">
        <v>3</v>
      </c>
      <c r="J28">
        <v>4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29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64</v>
      </c>
      <c r="AP28" s="2">
        <f t="shared" si="144"/>
        <v>108</v>
      </c>
      <c r="AQ28" s="2">
        <f t="shared" si="144"/>
        <v>161</v>
      </c>
      <c r="AR28" s="2">
        <f t="shared" si="144"/>
        <v>170</v>
      </c>
      <c r="AS28" s="2">
        <f t="shared" si="144"/>
        <v>130</v>
      </c>
      <c r="AT28" s="2">
        <f t="shared" si="144"/>
        <v>108</v>
      </c>
      <c r="AU28" s="2">
        <f t="shared" si="144"/>
        <v>82</v>
      </c>
      <c r="AV28" s="2">
        <f t="shared" si="144"/>
        <v>51</v>
      </c>
      <c r="AW28" s="2">
        <f t="shared" si="144"/>
        <v>42</v>
      </c>
      <c r="AX28" s="2">
        <f t="shared" si="144"/>
        <v>38</v>
      </c>
      <c r="AY28" s="2">
        <f t="shared" si="144"/>
        <v>17</v>
      </c>
      <c r="AZ28" s="2">
        <f t="shared" si="144"/>
        <v>2</v>
      </c>
      <c r="BA28" s="2">
        <f t="shared" si="144"/>
        <v>3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1</v>
      </c>
      <c r="E29">
        <v>3</v>
      </c>
      <c r="F29">
        <v>5</v>
      </c>
      <c r="G29">
        <v>4</v>
      </c>
      <c r="H29">
        <v>4</v>
      </c>
      <c r="I29">
        <v>2</v>
      </c>
      <c r="J29">
        <v>1</v>
      </c>
      <c r="K29">
        <v>1</v>
      </c>
      <c r="L29">
        <v>1</v>
      </c>
      <c r="M29">
        <v>2</v>
      </c>
      <c r="N29">
        <v>0</v>
      </c>
      <c r="O29">
        <v>0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13</v>
      </c>
      <c r="AP29" s="2">
        <f t="shared" si="145"/>
        <v>38</v>
      </c>
      <c r="AQ29" s="2">
        <f t="shared" si="145"/>
        <v>60</v>
      </c>
      <c r="AR29" s="2">
        <f t="shared" si="145"/>
        <v>75</v>
      </c>
      <c r="AS29" s="2">
        <f t="shared" si="145"/>
        <v>62</v>
      </c>
      <c r="AT29" s="2">
        <f t="shared" si="145"/>
        <v>30</v>
      </c>
      <c r="AU29" s="2">
        <f t="shared" si="145"/>
        <v>16</v>
      </c>
      <c r="AV29" s="2">
        <f t="shared" si="145"/>
        <v>6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303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1</v>
      </c>
      <c r="G30">
        <v>4</v>
      </c>
      <c r="H30">
        <v>5</v>
      </c>
      <c r="I30">
        <v>3</v>
      </c>
      <c r="J30">
        <v>3</v>
      </c>
      <c r="K30">
        <v>3</v>
      </c>
      <c r="L30">
        <v>1</v>
      </c>
      <c r="M30">
        <v>0</v>
      </c>
      <c r="N30">
        <v>1</v>
      </c>
      <c r="O30">
        <v>1</v>
      </c>
      <c r="P30">
        <v>0</v>
      </c>
      <c r="Q30">
        <v>0</v>
      </c>
      <c r="R30">
        <v>29</v>
      </c>
      <c r="T30">
        <f>B30</f>
        <v>45</v>
      </c>
      <c r="U30">
        <f t="shared" ref="U30" si="146">C29+C30+C31</f>
        <v>3</v>
      </c>
      <c r="V30">
        <f t="shared" ref="V30" si="147">D29+D30+D31</f>
        <v>5</v>
      </c>
      <c r="W30">
        <f t="shared" ref="W30" si="148">E29+E30+E31</f>
        <v>10</v>
      </c>
      <c r="X30">
        <f t="shared" ref="X30" si="149">F29+F30+F31</f>
        <v>8</v>
      </c>
      <c r="Y30">
        <f t="shared" ref="Y30" si="150">G29+G30+G31</f>
        <v>13</v>
      </c>
      <c r="Z30">
        <f t="shared" ref="Z30" si="151">H29+H30+H31</f>
        <v>12</v>
      </c>
      <c r="AA30">
        <f t="shared" ref="AA30" si="152">I29+I30+I31</f>
        <v>8</v>
      </c>
      <c r="AB30">
        <f t="shared" ref="AB30" si="153">J29+J30+J31</f>
        <v>8</v>
      </c>
      <c r="AC30">
        <f t="shared" ref="AC30" si="154">K29+K30+K31</f>
        <v>7</v>
      </c>
      <c r="AD30">
        <f t="shared" ref="AD30" si="155">L29+L30+L31</f>
        <v>4</v>
      </c>
      <c r="AE30">
        <f t="shared" ref="AE30" si="156">M29+M30+M31</f>
        <v>4</v>
      </c>
      <c r="AF30">
        <f t="shared" ref="AF30" si="157">N29+N30+N31</f>
        <v>1</v>
      </c>
      <c r="AG30">
        <f t="shared" ref="AG30" si="158">O29+O30+O31</f>
        <v>2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85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11</v>
      </c>
      <c r="AP30" s="2">
        <f t="shared" si="162"/>
        <v>29</v>
      </c>
      <c r="AQ30" s="2">
        <f t="shared" si="162"/>
        <v>30</v>
      </c>
      <c r="AR30" s="2">
        <f t="shared" si="162"/>
        <v>36</v>
      </c>
      <c r="AS30" s="2">
        <f t="shared" si="162"/>
        <v>34</v>
      </c>
      <c r="AT30" s="2">
        <f t="shared" si="162"/>
        <v>22</v>
      </c>
      <c r="AU30" s="2">
        <f t="shared" si="162"/>
        <v>8</v>
      </c>
      <c r="AV30" s="2">
        <f t="shared" si="162"/>
        <v>4</v>
      </c>
      <c r="AW30" s="2">
        <f t="shared" si="162"/>
        <v>2</v>
      </c>
      <c r="AX30" s="2">
        <f t="shared" si="162"/>
        <v>1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182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2</v>
      </c>
      <c r="G31">
        <v>5</v>
      </c>
      <c r="H31">
        <v>3</v>
      </c>
      <c r="I31">
        <v>3</v>
      </c>
      <c r="J31">
        <v>4</v>
      </c>
      <c r="K31">
        <v>3</v>
      </c>
      <c r="L31">
        <v>2</v>
      </c>
      <c r="M31">
        <v>2</v>
      </c>
      <c r="N31">
        <v>0</v>
      </c>
      <c r="O31">
        <v>1</v>
      </c>
      <c r="P31">
        <v>0</v>
      </c>
      <c r="Q31">
        <v>0</v>
      </c>
      <c r="R31">
        <v>31</v>
      </c>
      <c r="AM31" s="2">
        <f>T83</f>
        <v>90</v>
      </c>
      <c r="AN31" s="2">
        <f t="shared" ref="AN31:BC31" si="163">U83</f>
        <v>2</v>
      </c>
      <c r="AO31" s="2">
        <f t="shared" si="163"/>
        <v>5</v>
      </c>
      <c r="AP31" s="2">
        <f t="shared" si="163"/>
        <v>13</v>
      </c>
      <c r="AQ31" s="2">
        <f t="shared" si="163"/>
        <v>14</v>
      </c>
      <c r="AR31" s="2">
        <f t="shared" si="163"/>
        <v>11</v>
      </c>
      <c r="AS31" s="2">
        <f t="shared" si="163"/>
        <v>8</v>
      </c>
      <c r="AT31" s="2">
        <f t="shared" si="163"/>
        <v>6</v>
      </c>
      <c r="AU31" s="2">
        <f t="shared" si="163"/>
        <v>3</v>
      </c>
      <c r="AV31" s="2">
        <f t="shared" si="163"/>
        <v>2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64</v>
      </c>
    </row>
    <row r="32" spans="1:55" x14ac:dyDescent="0.25">
      <c r="B32" s="11">
        <v>75</v>
      </c>
      <c r="C32">
        <v>1</v>
      </c>
      <c r="D32">
        <v>3</v>
      </c>
      <c r="E32">
        <v>2</v>
      </c>
      <c r="F32">
        <v>2</v>
      </c>
      <c r="G32">
        <v>1</v>
      </c>
      <c r="H32">
        <v>4</v>
      </c>
      <c r="I32">
        <v>1</v>
      </c>
      <c r="J32">
        <v>1</v>
      </c>
      <c r="K32">
        <v>1</v>
      </c>
      <c r="L32">
        <v>0</v>
      </c>
      <c r="M32">
        <v>1</v>
      </c>
      <c r="N32">
        <v>1</v>
      </c>
      <c r="O32">
        <v>0</v>
      </c>
      <c r="P32">
        <v>0</v>
      </c>
      <c r="Q32">
        <v>0</v>
      </c>
      <c r="R32">
        <v>18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3</v>
      </c>
      <c r="AP32" s="2">
        <f t="shared" si="164"/>
        <v>4</v>
      </c>
      <c r="AQ32" s="2">
        <f t="shared" si="164"/>
        <v>5</v>
      </c>
      <c r="AR32" s="2">
        <f t="shared" si="164"/>
        <v>5</v>
      </c>
      <c r="AS32" s="2">
        <f t="shared" si="164"/>
        <v>3</v>
      </c>
      <c r="AT32" s="2">
        <f t="shared" si="164"/>
        <v>2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24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2</v>
      </c>
      <c r="G33">
        <v>3</v>
      </c>
      <c r="H33">
        <v>2</v>
      </c>
      <c r="I33">
        <v>3</v>
      </c>
      <c r="J33">
        <v>1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6</v>
      </c>
      <c r="Z33">
        <f t="shared" ref="Z33" si="169">H32+H33+H34</f>
        <v>8</v>
      </c>
      <c r="AA33">
        <f t="shared" ref="AA33" si="170">I32+I33+I34</f>
        <v>5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49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2</v>
      </c>
      <c r="AP33" s="2">
        <f t="shared" si="180"/>
        <v>4</v>
      </c>
      <c r="AQ33" s="2">
        <f t="shared" si="180"/>
        <v>4</v>
      </c>
      <c r="AR33" s="2">
        <f t="shared" si="180"/>
        <v>3</v>
      </c>
      <c r="AS33" s="2">
        <f t="shared" si="180"/>
        <v>2</v>
      </c>
      <c r="AT33" s="2">
        <f t="shared" si="180"/>
        <v>2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20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2</v>
      </c>
      <c r="G34">
        <v>2</v>
      </c>
      <c r="H34">
        <v>2</v>
      </c>
      <c r="I34">
        <v>1</v>
      </c>
      <c r="J34">
        <v>1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13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8</v>
      </c>
      <c r="AP34" s="2">
        <f t="shared" si="181"/>
        <v>5</v>
      </c>
      <c r="AQ34" s="2">
        <f t="shared" si="181"/>
        <v>6</v>
      </c>
      <c r="AR34" s="2">
        <f t="shared" si="181"/>
        <v>4</v>
      </c>
      <c r="AS34" s="2">
        <f t="shared" si="181"/>
        <v>3</v>
      </c>
      <c r="AT34" s="2">
        <f t="shared" si="181"/>
        <v>2</v>
      </c>
      <c r="AU34" s="2">
        <f t="shared" si="181"/>
        <v>3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32</v>
      </c>
    </row>
    <row r="35" spans="2:55" x14ac:dyDescent="0.25">
      <c r="B35" s="11">
        <v>120</v>
      </c>
      <c r="C35">
        <v>1</v>
      </c>
      <c r="D35">
        <v>1</v>
      </c>
      <c r="E35">
        <v>4</v>
      </c>
      <c r="F35">
        <v>3</v>
      </c>
      <c r="G35">
        <v>2</v>
      </c>
      <c r="H35">
        <v>3</v>
      </c>
      <c r="I35">
        <v>2</v>
      </c>
      <c r="J35">
        <v>1</v>
      </c>
      <c r="K35">
        <v>0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8</v>
      </c>
      <c r="AP35" s="2">
        <f t="shared" si="182"/>
        <v>16</v>
      </c>
      <c r="AQ35" s="2">
        <f t="shared" si="182"/>
        <v>20</v>
      </c>
      <c r="AR35" s="2">
        <f t="shared" si="182"/>
        <v>14</v>
      </c>
      <c r="AS35" s="2">
        <f t="shared" si="182"/>
        <v>11</v>
      </c>
      <c r="AT35" s="2">
        <f t="shared" si="182"/>
        <v>6</v>
      </c>
      <c r="AU35" s="2">
        <f t="shared" si="182"/>
        <v>3</v>
      </c>
      <c r="AV35" s="2">
        <f t="shared" si="182"/>
        <v>2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84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2</v>
      </c>
      <c r="G36">
        <v>4</v>
      </c>
      <c r="H36">
        <v>2</v>
      </c>
      <c r="I36">
        <v>4</v>
      </c>
      <c r="J36">
        <v>3</v>
      </c>
      <c r="K36">
        <v>1</v>
      </c>
      <c r="L36">
        <v>0</v>
      </c>
      <c r="M36">
        <v>1</v>
      </c>
      <c r="N36">
        <v>0</v>
      </c>
      <c r="O36">
        <v>0</v>
      </c>
      <c r="P36">
        <v>0</v>
      </c>
      <c r="Q36">
        <v>0</v>
      </c>
      <c r="R36">
        <v>20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6</v>
      </c>
      <c r="Y36">
        <f t="shared" ref="Y36" si="186">G35+G36+G37</f>
        <v>11</v>
      </c>
      <c r="Z36">
        <f t="shared" ref="Z36" si="187">H35+H36+H37</f>
        <v>10</v>
      </c>
      <c r="AA36">
        <f t="shared" ref="AA36" si="188">I35+I36+I37</f>
        <v>10</v>
      </c>
      <c r="AB36">
        <f t="shared" ref="AB36" si="189">J35+J36+J37</f>
        <v>9</v>
      </c>
      <c r="AC36">
        <f t="shared" ref="AC36" si="190">K35+K36+K37</f>
        <v>3</v>
      </c>
      <c r="AD36">
        <f t="shared" ref="AD36" si="191">L35+L36+L37</f>
        <v>6</v>
      </c>
      <c r="AE36">
        <f t="shared" ref="AE36" si="192">M35+M36+M37</f>
        <v>5</v>
      </c>
      <c r="AF36">
        <f t="shared" ref="AF36" si="193">N35+N36+N37</f>
        <v>1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74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19</v>
      </c>
      <c r="AP36" s="2">
        <f t="shared" si="198"/>
        <v>42</v>
      </c>
      <c r="AQ36" s="2">
        <f t="shared" si="198"/>
        <v>67</v>
      </c>
      <c r="AR36" s="2">
        <f t="shared" si="198"/>
        <v>74</v>
      </c>
      <c r="AS36" s="2">
        <f t="shared" si="198"/>
        <v>56</v>
      </c>
      <c r="AT36" s="2">
        <f t="shared" si="198"/>
        <v>26</v>
      </c>
      <c r="AU36" s="2">
        <f t="shared" si="198"/>
        <v>7</v>
      </c>
      <c r="AV36" s="2">
        <f t="shared" si="198"/>
        <v>5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299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1</v>
      </c>
      <c r="G37">
        <v>5</v>
      </c>
      <c r="H37">
        <v>5</v>
      </c>
      <c r="I37">
        <v>4</v>
      </c>
      <c r="J37">
        <v>5</v>
      </c>
      <c r="K37">
        <v>2</v>
      </c>
      <c r="L37">
        <v>5</v>
      </c>
      <c r="M37">
        <v>3</v>
      </c>
      <c r="N37">
        <v>1</v>
      </c>
      <c r="O37">
        <v>1</v>
      </c>
      <c r="P37">
        <v>0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20</v>
      </c>
      <c r="AO37" s="2">
        <f t="shared" si="199"/>
        <v>69</v>
      </c>
      <c r="AP37" s="2">
        <f t="shared" si="199"/>
        <v>151</v>
      </c>
      <c r="AQ37" s="2">
        <f t="shared" si="199"/>
        <v>206</v>
      </c>
      <c r="AR37" s="2">
        <f t="shared" si="199"/>
        <v>222</v>
      </c>
      <c r="AS37" s="2">
        <f t="shared" si="199"/>
        <v>179</v>
      </c>
      <c r="AT37" s="2">
        <f t="shared" si="199"/>
        <v>96</v>
      </c>
      <c r="AU37" s="2">
        <f t="shared" si="199"/>
        <v>42</v>
      </c>
      <c r="AV37" s="2">
        <f t="shared" si="199"/>
        <v>19</v>
      </c>
      <c r="AW37" s="2">
        <f t="shared" si="199"/>
        <v>3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2</v>
      </c>
      <c r="G38">
        <v>2</v>
      </c>
      <c r="H38">
        <v>7</v>
      </c>
      <c r="I38">
        <v>4</v>
      </c>
      <c r="J38">
        <v>4</v>
      </c>
      <c r="K38">
        <v>4</v>
      </c>
      <c r="L38">
        <v>5</v>
      </c>
      <c r="M38">
        <v>6</v>
      </c>
      <c r="N38">
        <v>1</v>
      </c>
      <c r="O38">
        <v>0</v>
      </c>
      <c r="P38">
        <v>0</v>
      </c>
      <c r="Q38">
        <v>0</v>
      </c>
      <c r="R38">
        <v>38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12</v>
      </c>
      <c r="AP38" s="2">
        <f t="shared" si="199"/>
        <v>21</v>
      </c>
      <c r="AQ38" s="2">
        <f t="shared" si="199"/>
        <v>24</v>
      </c>
      <c r="AR38" s="2">
        <f t="shared" si="199"/>
        <v>32</v>
      </c>
      <c r="AS38" s="2">
        <f t="shared" si="199"/>
        <v>30</v>
      </c>
      <c r="AT38" s="2">
        <f t="shared" si="199"/>
        <v>14</v>
      </c>
      <c r="AU38" s="2">
        <f t="shared" si="199"/>
        <v>8</v>
      </c>
      <c r="AV38" s="2">
        <f t="shared" si="199"/>
        <v>3</v>
      </c>
      <c r="AW38" s="2">
        <f t="shared" si="199"/>
        <v>3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149</v>
      </c>
    </row>
    <row r="39" spans="2:55" x14ac:dyDescent="0.25">
      <c r="B39" s="11">
        <v>180</v>
      </c>
      <c r="C39">
        <v>1</v>
      </c>
      <c r="D39">
        <v>2</v>
      </c>
      <c r="E39">
        <v>2</v>
      </c>
      <c r="F39">
        <v>3</v>
      </c>
      <c r="G39">
        <v>7</v>
      </c>
      <c r="H39">
        <v>5</v>
      </c>
      <c r="I39">
        <v>8</v>
      </c>
      <c r="J39">
        <v>5</v>
      </c>
      <c r="K39">
        <v>6</v>
      </c>
      <c r="L39">
        <v>9</v>
      </c>
      <c r="M39">
        <v>10</v>
      </c>
      <c r="N39">
        <v>3</v>
      </c>
      <c r="O39">
        <v>0</v>
      </c>
      <c r="P39">
        <v>0</v>
      </c>
      <c r="Q39">
        <v>0</v>
      </c>
      <c r="R39">
        <v>61</v>
      </c>
      <c r="T39">
        <f>B39</f>
        <v>180</v>
      </c>
      <c r="U39">
        <f>C38+C39+C40</f>
        <v>2</v>
      </c>
      <c r="V39">
        <f t="shared" ref="V39" si="200">D38+D39+D40</f>
        <v>7</v>
      </c>
      <c r="W39">
        <f t="shared" ref="W39" si="201">E38+E39+E40</f>
        <v>6</v>
      </c>
      <c r="X39">
        <f t="shared" ref="X39" si="202">F38+F39+F40</f>
        <v>9</v>
      </c>
      <c r="Y39">
        <f t="shared" ref="Y39" si="203">G38+G39+G40</f>
        <v>14</v>
      </c>
      <c r="Z39">
        <f t="shared" ref="Z39" si="204">H38+H39+H40</f>
        <v>18</v>
      </c>
      <c r="AA39">
        <f t="shared" ref="AA39" si="205">I38+I39+I40</f>
        <v>17</v>
      </c>
      <c r="AB39">
        <f t="shared" ref="AB39" si="206">J38+J39+J40</f>
        <v>12</v>
      </c>
      <c r="AC39">
        <f t="shared" ref="AC39" si="207">K38+K39+K40</f>
        <v>15</v>
      </c>
      <c r="AD39">
        <f t="shared" ref="AD39" si="208">L38+L39+L40</f>
        <v>24</v>
      </c>
      <c r="AE39">
        <f t="shared" ref="AE39" si="209">M38+M39+M40</f>
        <v>23</v>
      </c>
      <c r="AF39">
        <f t="shared" ref="AF39" si="210">N38+N39+N40</f>
        <v>6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154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21</v>
      </c>
      <c r="AQ39" s="2">
        <f t="shared" si="215"/>
        <v>27</v>
      </c>
      <c r="AR39" s="2">
        <f t="shared" si="215"/>
        <v>26</v>
      </c>
      <c r="AS39" s="2">
        <f t="shared" si="215"/>
        <v>27</v>
      </c>
      <c r="AT39" s="2">
        <f t="shared" si="215"/>
        <v>15</v>
      </c>
      <c r="AU39" s="2">
        <f t="shared" si="215"/>
        <v>12</v>
      </c>
      <c r="AV39" s="2">
        <f t="shared" si="215"/>
        <v>3</v>
      </c>
      <c r="AW39" s="2">
        <f t="shared" si="215"/>
        <v>1</v>
      </c>
      <c r="AX39" s="2">
        <f t="shared" si="215"/>
        <v>3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148</v>
      </c>
    </row>
    <row r="40" spans="2:55" x14ac:dyDescent="0.25">
      <c r="B40" s="11">
        <v>195</v>
      </c>
      <c r="C40">
        <v>1</v>
      </c>
      <c r="D40">
        <v>4</v>
      </c>
      <c r="E40">
        <v>2</v>
      </c>
      <c r="F40">
        <v>4</v>
      </c>
      <c r="G40">
        <v>5</v>
      </c>
      <c r="H40">
        <v>6</v>
      </c>
      <c r="I40">
        <v>5</v>
      </c>
      <c r="J40">
        <v>3</v>
      </c>
      <c r="K40">
        <v>5</v>
      </c>
      <c r="L40">
        <v>10</v>
      </c>
      <c r="M40">
        <v>7</v>
      </c>
      <c r="N40">
        <v>2</v>
      </c>
      <c r="O40">
        <v>1</v>
      </c>
      <c r="P40">
        <v>0</v>
      </c>
      <c r="Q40">
        <v>0</v>
      </c>
      <c r="R40">
        <v>55</v>
      </c>
      <c r="AM40" s="2">
        <f>T108</f>
        <v>90</v>
      </c>
      <c r="AN40" s="2">
        <f t="shared" ref="AN40:BC40" si="216">U108</f>
        <v>1</v>
      </c>
      <c r="AO40" s="2">
        <f t="shared" si="216"/>
        <v>11</v>
      </c>
      <c r="AP40" s="2">
        <f t="shared" si="216"/>
        <v>18</v>
      </c>
      <c r="AQ40" s="2">
        <f t="shared" si="216"/>
        <v>20</v>
      </c>
      <c r="AR40" s="2">
        <f t="shared" si="216"/>
        <v>22</v>
      </c>
      <c r="AS40" s="2">
        <f t="shared" si="216"/>
        <v>20</v>
      </c>
      <c r="AT40" s="2">
        <f t="shared" si="216"/>
        <v>14</v>
      </c>
      <c r="AU40" s="2">
        <f t="shared" si="216"/>
        <v>9</v>
      </c>
      <c r="AV40" s="2">
        <f t="shared" si="216"/>
        <v>7</v>
      </c>
      <c r="AW40" s="2">
        <f t="shared" si="216"/>
        <v>1</v>
      </c>
      <c r="AX40" s="2">
        <f t="shared" si="216"/>
        <v>2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126</v>
      </c>
    </row>
    <row r="41" spans="2:55" x14ac:dyDescent="0.25">
      <c r="B41" s="11">
        <v>210</v>
      </c>
      <c r="C41">
        <v>0</v>
      </c>
      <c r="D41">
        <v>2</v>
      </c>
      <c r="E41">
        <v>2</v>
      </c>
      <c r="F41">
        <v>2</v>
      </c>
      <c r="G41">
        <v>4</v>
      </c>
      <c r="H41">
        <v>6</v>
      </c>
      <c r="I41">
        <v>3</v>
      </c>
      <c r="J41">
        <v>5</v>
      </c>
      <c r="K41">
        <v>5</v>
      </c>
      <c r="L41">
        <v>4</v>
      </c>
      <c r="M41">
        <v>8</v>
      </c>
      <c r="N41">
        <v>2</v>
      </c>
      <c r="O41">
        <v>1</v>
      </c>
      <c r="P41">
        <v>0</v>
      </c>
      <c r="Q41">
        <v>0</v>
      </c>
      <c r="R41">
        <v>44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5</v>
      </c>
      <c r="AP41" s="2">
        <f t="shared" si="217"/>
        <v>7</v>
      </c>
      <c r="AQ41" s="2">
        <f t="shared" si="217"/>
        <v>12</v>
      </c>
      <c r="AR41" s="2">
        <f t="shared" si="217"/>
        <v>9</v>
      </c>
      <c r="AS41" s="2">
        <f t="shared" si="217"/>
        <v>7</v>
      </c>
      <c r="AT41" s="2">
        <f t="shared" si="217"/>
        <v>7</v>
      </c>
      <c r="AU41" s="2">
        <f t="shared" si="217"/>
        <v>5</v>
      </c>
      <c r="AV41" s="2">
        <f t="shared" si="217"/>
        <v>5</v>
      </c>
      <c r="AW41" s="2">
        <f t="shared" si="217"/>
        <v>5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65</v>
      </c>
    </row>
    <row r="42" spans="2:55" x14ac:dyDescent="0.25">
      <c r="B42" s="11">
        <v>225</v>
      </c>
      <c r="C42">
        <v>0</v>
      </c>
      <c r="D42">
        <v>2</v>
      </c>
      <c r="E42">
        <v>1</v>
      </c>
      <c r="F42">
        <v>3</v>
      </c>
      <c r="G42">
        <v>3</v>
      </c>
      <c r="H42">
        <v>3</v>
      </c>
      <c r="I42">
        <v>8</v>
      </c>
      <c r="J42">
        <v>7</v>
      </c>
      <c r="K42">
        <v>6</v>
      </c>
      <c r="L42">
        <v>4</v>
      </c>
      <c r="M42">
        <v>4</v>
      </c>
      <c r="N42">
        <v>2</v>
      </c>
      <c r="O42">
        <v>1</v>
      </c>
      <c r="P42">
        <v>0</v>
      </c>
      <c r="Q42">
        <v>1</v>
      </c>
      <c r="R42">
        <v>45</v>
      </c>
      <c r="T42">
        <f>B42</f>
        <v>225</v>
      </c>
      <c r="U42">
        <f>C41+C42+C43</f>
        <v>1</v>
      </c>
      <c r="V42">
        <f t="shared" ref="V42" si="218">D41+D42+D43</f>
        <v>6</v>
      </c>
      <c r="W42">
        <f t="shared" ref="W42" si="219">E41+E42+E43</f>
        <v>4</v>
      </c>
      <c r="X42">
        <f t="shared" ref="X42" si="220">F41+F42+F43</f>
        <v>8</v>
      </c>
      <c r="Y42">
        <f t="shared" ref="Y42" si="221">G41+G42+G43</f>
        <v>12</v>
      </c>
      <c r="Z42">
        <f t="shared" ref="Z42" si="222">H41+H42+H43</f>
        <v>15</v>
      </c>
      <c r="AA42">
        <f t="shared" ref="AA42" si="223">I41+I42+I43</f>
        <v>16</v>
      </c>
      <c r="AB42">
        <f t="shared" ref="AB42" si="224">J41+J42+J43</f>
        <v>18</v>
      </c>
      <c r="AC42">
        <f t="shared" ref="AC42" si="225">K41+K42+K43</f>
        <v>19</v>
      </c>
      <c r="AD42">
        <f t="shared" ref="AD42" si="226">L41+L42+L43</f>
        <v>12</v>
      </c>
      <c r="AE42">
        <f t="shared" ref="AE42" si="227">M41+M42+M43</f>
        <v>17</v>
      </c>
      <c r="AF42">
        <f t="shared" ref="AF42" si="228">N41+N42+N43</f>
        <v>6</v>
      </c>
      <c r="AG42">
        <f t="shared" ref="AG42" si="229">O41+O42+O43</f>
        <v>4</v>
      </c>
      <c r="AH42">
        <f t="shared" ref="AH42" si="230">P41+P42+P43</f>
        <v>1</v>
      </c>
      <c r="AI42">
        <f t="shared" ref="AI42" si="231">Q41+Q42+Q43</f>
        <v>1</v>
      </c>
      <c r="AJ42">
        <f t="shared" ref="AJ42" si="232">R41+R42+R43</f>
        <v>140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7</v>
      </c>
      <c r="AQ42" s="2">
        <f t="shared" si="233"/>
        <v>12</v>
      </c>
      <c r="AR42" s="2">
        <f t="shared" si="233"/>
        <v>11</v>
      </c>
      <c r="AS42" s="2">
        <f t="shared" si="233"/>
        <v>16</v>
      </c>
      <c r="AT42" s="2">
        <f t="shared" si="233"/>
        <v>12</v>
      </c>
      <c r="AU42" s="2">
        <f t="shared" si="233"/>
        <v>13</v>
      </c>
      <c r="AV42" s="2">
        <f t="shared" si="233"/>
        <v>13</v>
      </c>
      <c r="AW42" s="2">
        <f t="shared" si="233"/>
        <v>11</v>
      </c>
      <c r="AX42" s="2">
        <f t="shared" si="233"/>
        <v>11</v>
      </c>
      <c r="AY42" s="2">
        <f t="shared" si="233"/>
        <v>6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119</v>
      </c>
    </row>
    <row r="43" spans="2:55" x14ac:dyDescent="0.25">
      <c r="B43" s="11">
        <v>240</v>
      </c>
      <c r="C43">
        <v>1</v>
      </c>
      <c r="D43">
        <v>2</v>
      </c>
      <c r="E43">
        <v>1</v>
      </c>
      <c r="F43">
        <v>3</v>
      </c>
      <c r="G43">
        <v>5</v>
      </c>
      <c r="H43">
        <v>6</v>
      </c>
      <c r="I43">
        <v>5</v>
      </c>
      <c r="J43">
        <v>6</v>
      </c>
      <c r="K43">
        <v>8</v>
      </c>
      <c r="L43">
        <v>4</v>
      </c>
      <c r="M43">
        <v>5</v>
      </c>
      <c r="N43">
        <v>2</v>
      </c>
      <c r="O43">
        <v>2</v>
      </c>
      <c r="P43">
        <v>1</v>
      </c>
      <c r="Q43">
        <v>0</v>
      </c>
      <c r="R43">
        <v>51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7</v>
      </c>
      <c r="AP43" s="2">
        <f t="shared" si="234"/>
        <v>9</v>
      </c>
      <c r="AQ43" s="2">
        <f t="shared" si="234"/>
        <v>14</v>
      </c>
      <c r="AR43" s="2">
        <f t="shared" si="234"/>
        <v>9</v>
      </c>
      <c r="AS43" s="2">
        <f t="shared" si="234"/>
        <v>12</v>
      </c>
      <c r="AT43" s="2">
        <f t="shared" si="234"/>
        <v>12</v>
      </c>
      <c r="AU43" s="2">
        <f t="shared" si="234"/>
        <v>10</v>
      </c>
      <c r="AV43" s="2">
        <f t="shared" si="234"/>
        <v>5</v>
      </c>
      <c r="AW43" s="2">
        <f t="shared" si="234"/>
        <v>4</v>
      </c>
      <c r="AX43" s="2">
        <f t="shared" si="234"/>
        <v>5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91</v>
      </c>
    </row>
    <row r="44" spans="2:55" x14ac:dyDescent="0.25">
      <c r="B44" s="11">
        <v>255</v>
      </c>
      <c r="C44">
        <v>0</v>
      </c>
      <c r="D44">
        <v>1</v>
      </c>
      <c r="E44">
        <v>1</v>
      </c>
      <c r="F44">
        <v>3</v>
      </c>
      <c r="G44">
        <v>6</v>
      </c>
      <c r="H44">
        <v>7</v>
      </c>
      <c r="I44">
        <v>8</v>
      </c>
      <c r="J44">
        <v>6</v>
      </c>
      <c r="K44">
        <v>7</v>
      </c>
      <c r="L44">
        <v>9</v>
      </c>
      <c r="M44">
        <v>10</v>
      </c>
      <c r="N44">
        <v>5</v>
      </c>
      <c r="O44">
        <v>2</v>
      </c>
      <c r="P44">
        <v>0</v>
      </c>
      <c r="Q44">
        <v>1</v>
      </c>
      <c r="R44">
        <v>66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7</v>
      </c>
      <c r="AP44" s="2">
        <f t="shared" si="235"/>
        <v>15</v>
      </c>
      <c r="AQ44" s="2">
        <f t="shared" si="235"/>
        <v>15</v>
      </c>
      <c r="AR44" s="2">
        <f t="shared" si="235"/>
        <v>19</v>
      </c>
      <c r="AS44" s="2">
        <f t="shared" si="235"/>
        <v>14</v>
      </c>
      <c r="AT44" s="2">
        <f t="shared" si="235"/>
        <v>15</v>
      </c>
      <c r="AU44" s="2">
        <f t="shared" si="235"/>
        <v>13</v>
      </c>
      <c r="AV44" s="2">
        <f t="shared" si="235"/>
        <v>11</v>
      </c>
      <c r="AW44" s="2">
        <f t="shared" si="235"/>
        <v>7</v>
      </c>
      <c r="AX44" s="2">
        <f t="shared" si="235"/>
        <v>7</v>
      </c>
      <c r="AY44" s="2">
        <f t="shared" si="235"/>
        <v>4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130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5</v>
      </c>
      <c r="G45">
        <v>6</v>
      </c>
      <c r="H45">
        <v>10</v>
      </c>
      <c r="I45">
        <v>7</v>
      </c>
      <c r="J45">
        <v>9</v>
      </c>
      <c r="K45">
        <v>7</v>
      </c>
      <c r="L45">
        <v>8</v>
      </c>
      <c r="M45">
        <v>14</v>
      </c>
      <c r="N45">
        <v>4</v>
      </c>
      <c r="O45">
        <v>1</v>
      </c>
      <c r="P45">
        <v>1</v>
      </c>
      <c r="Q45">
        <v>0</v>
      </c>
      <c r="R45">
        <v>76</v>
      </c>
      <c r="T45">
        <f>B45</f>
        <v>270</v>
      </c>
      <c r="U45">
        <f>C44+C45+C46</f>
        <v>1</v>
      </c>
      <c r="V45">
        <f t="shared" ref="V45" si="236">D44+D45+D46</f>
        <v>3</v>
      </c>
      <c r="W45">
        <f t="shared" ref="W45" si="237">E44+E45+E46</f>
        <v>6</v>
      </c>
      <c r="X45">
        <f t="shared" ref="X45" si="238">F44+F45+F46</f>
        <v>11</v>
      </c>
      <c r="Y45">
        <f t="shared" ref="Y45" si="239">G44+G45+G46</f>
        <v>19</v>
      </c>
      <c r="Z45">
        <f t="shared" ref="Z45" si="240">H44+H45+H46</f>
        <v>24</v>
      </c>
      <c r="AA45">
        <f t="shared" ref="AA45" si="241">I44+I45+I46</f>
        <v>23</v>
      </c>
      <c r="AB45">
        <f t="shared" ref="AB45" si="242">J44+J45+J46</f>
        <v>24</v>
      </c>
      <c r="AC45">
        <f t="shared" ref="AC45" si="243">K44+K45+K46</f>
        <v>23</v>
      </c>
      <c r="AD45">
        <f t="shared" ref="AD45" si="244">L44+L45+L46</f>
        <v>24</v>
      </c>
      <c r="AE45">
        <f t="shared" ref="AE45" si="245">M44+M45+M46</f>
        <v>33</v>
      </c>
      <c r="AF45">
        <f t="shared" ref="AF45" si="246">N44+N45+N46</f>
        <v>12</v>
      </c>
      <c r="AG45">
        <f t="shared" ref="AG45" si="247">O44+O45+O46</f>
        <v>5</v>
      </c>
      <c r="AH45">
        <f t="shared" ref="AH45" si="248">P44+P45+P46</f>
        <v>1</v>
      </c>
      <c r="AI45">
        <f t="shared" ref="AI45" si="249">Q44+Q45+Q46</f>
        <v>1</v>
      </c>
      <c r="AJ45">
        <f t="shared" ref="AJ45" si="250">R44+R45+R46</f>
        <v>210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9</v>
      </c>
      <c r="AP45" s="2">
        <f t="shared" si="251"/>
        <v>18</v>
      </c>
      <c r="AQ45" s="2">
        <f t="shared" si="251"/>
        <v>29</v>
      </c>
      <c r="AR45" s="2">
        <f t="shared" si="251"/>
        <v>29</v>
      </c>
      <c r="AS45" s="2">
        <f t="shared" si="251"/>
        <v>28</v>
      </c>
      <c r="AT45" s="2">
        <f t="shared" si="251"/>
        <v>20</v>
      </c>
      <c r="AU45" s="2">
        <f t="shared" si="251"/>
        <v>14</v>
      </c>
      <c r="AV45" s="2">
        <f t="shared" si="251"/>
        <v>9</v>
      </c>
      <c r="AW45" s="2">
        <f t="shared" si="251"/>
        <v>6</v>
      </c>
      <c r="AX45" s="2">
        <f t="shared" si="251"/>
        <v>8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177</v>
      </c>
    </row>
    <row r="46" spans="2:55" x14ac:dyDescent="0.25">
      <c r="B46" s="11">
        <v>285</v>
      </c>
      <c r="C46">
        <v>1</v>
      </c>
      <c r="D46">
        <v>1</v>
      </c>
      <c r="E46">
        <v>2</v>
      </c>
      <c r="F46">
        <v>3</v>
      </c>
      <c r="G46">
        <v>7</v>
      </c>
      <c r="H46">
        <v>7</v>
      </c>
      <c r="I46">
        <v>8</v>
      </c>
      <c r="J46">
        <v>9</v>
      </c>
      <c r="K46">
        <v>9</v>
      </c>
      <c r="L46">
        <v>7</v>
      </c>
      <c r="M46">
        <v>9</v>
      </c>
      <c r="N46">
        <v>3</v>
      </c>
      <c r="O46">
        <v>2</v>
      </c>
      <c r="P46">
        <v>0</v>
      </c>
      <c r="Q46">
        <v>0</v>
      </c>
      <c r="R46">
        <v>68</v>
      </c>
      <c r="AL46" s="2"/>
      <c r="AM46" s="2" t="str">
        <f>T126</f>
        <v>Total</v>
      </c>
      <c r="AN46" s="2">
        <f t="shared" ref="AN46:BC46" si="252">U126</f>
        <v>17</v>
      </c>
      <c r="AO46" s="2">
        <f t="shared" si="252"/>
        <v>65</v>
      </c>
      <c r="AP46" s="2">
        <f t="shared" si="252"/>
        <v>116</v>
      </c>
      <c r="AQ46" s="2">
        <f t="shared" si="252"/>
        <v>153</v>
      </c>
      <c r="AR46" s="2">
        <f t="shared" si="252"/>
        <v>157</v>
      </c>
      <c r="AS46" s="2">
        <f t="shared" si="252"/>
        <v>154</v>
      </c>
      <c r="AT46" s="2">
        <f t="shared" si="252"/>
        <v>109</v>
      </c>
      <c r="AU46" s="2">
        <f t="shared" si="252"/>
        <v>84</v>
      </c>
      <c r="AV46" s="2">
        <f t="shared" si="252"/>
        <v>56</v>
      </c>
      <c r="AW46" s="2">
        <f t="shared" si="252"/>
        <v>38</v>
      </c>
      <c r="AX46" s="2">
        <f t="shared" si="252"/>
        <v>38</v>
      </c>
      <c r="AY46" s="2">
        <f t="shared" si="252"/>
        <v>17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1005</v>
      </c>
    </row>
    <row r="47" spans="2:55" x14ac:dyDescent="0.25">
      <c r="B47" s="11">
        <v>300</v>
      </c>
      <c r="C47">
        <v>0</v>
      </c>
      <c r="D47">
        <v>0</v>
      </c>
      <c r="E47">
        <v>3</v>
      </c>
      <c r="F47">
        <v>6</v>
      </c>
      <c r="G47">
        <v>9</v>
      </c>
      <c r="H47">
        <v>11</v>
      </c>
      <c r="I47">
        <v>11</v>
      </c>
      <c r="J47">
        <v>8</v>
      </c>
      <c r="K47">
        <v>6</v>
      </c>
      <c r="L47">
        <v>6</v>
      </c>
      <c r="M47">
        <v>9</v>
      </c>
      <c r="N47">
        <v>3</v>
      </c>
      <c r="O47">
        <v>1</v>
      </c>
      <c r="P47">
        <v>0</v>
      </c>
      <c r="Q47">
        <v>0</v>
      </c>
      <c r="R47">
        <v>73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7</v>
      </c>
      <c r="G48">
        <v>9</v>
      </c>
      <c r="H48">
        <v>8</v>
      </c>
      <c r="I48">
        <v>8</v>
      </c>
      <c r="J48">
        <v>6</v>
      </c>
      <c r="K48">
        <v>3</v>
      </c>
      <c r="L48">
        <v>4</v>
      </c>
      <c r="M48">
        <v>7</v>
      </c>
      <c r="N48">
        <v>2</v>
      </c>
      <c r="O48">
        <v>2</v>
      </c>
      <c r="P48">
        <v>0</v>
      </c>
      <c r="Q48">
        <v>0</v>
      </c>
      <c r="R48">
        <v>62</v>
      </c>
      <c r="T48">
        <f>B48</f>
        <v>315</v>
      </c>
      <c r="U48">
        <f>C47+C48+C49</f>
        <v>1</v>
      </c>
      <c r="V48">
        <f t="shared" ref="V48" si="253">D47+D48+D49</f>
        <v>5</v>
      </c>
      <c r="W48">
        <f t="shared" ref="W48" si="254">E47+E48+E49</f>
        <v>9</v>
      </c>
      <c r="X48">
        <f t="shared" ref="X48" si="255">F47+F48+F49</f>
        <v>18</v>
      </c>
      <c r="Y48">
        <f t="shared" ref="Y48" si="256">G47+G48+G49</f>
        <v>29</v>
      </c>
      <c r="Z48">
        <f t="shared" ref="Z48" si="257">H47+H48+H49</f>
        <v>28</v>
      </c>
      <c r="AA48">
        <f t="shared" ref="AA48" si="258">I47+I48+I49</f>
        <v>30</v>
      </c>
      <c r="AB48">
        <f t="shared" ref="AB48" si="259">J47+J48+J49</f>
        <v>19</v>
      </c>
      <c r="AC48">
        <f t="shared" ref="AC48" si="260">K47+K48+K49</f>
        <v>14</v>
      </c>
      <c r="AD48">
        <f t="shared" ref="AD48" si="261">L47+L48+L49</f>
        <v>14</v>
      </c>
      <c r="AE48">
        <f t="shared" ref="AE48" si="262">M47+M48+M49</f>
        <v>23</v>
      </c>
      <c r="AF48">
        <f t="shared" ref="AF48" si="263">N47+N48+N49</f>
        <v>7</v>
      </c>
      <c r="AG48">
        <f t="shared" ref="AG48" si="264">O47+O48+O49</f>
        <v>4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201</v>
      </c>
    </row>
    <row r="49" spans="1:36" x14ac:dyDescent="0.25">
      <c r="B49" s="11">
        <v>330</v>
      </c>
      <c r="C49">
        <v>0</v>
      </c>
      <c r="D49">
        <v>3</v>
      </c>
      <c r="E49">
        <v>3</v>
      </c>
      <c r="F49">
        <v>5</v>
      </c>
      <c r="G49">
        <v>11</v>
      </c>
      <c r="H49">
        <v>9</v>
      </c>
      <c r="I49">
        <v>11</v>
      </c>
      <c r="J49">
        <v>5</v>
      </c>
      <c r="K49">
        <v>5</v>
      </c>
      <c r="L49">
        <v>4</v>
      </c>
      <c r="M49">
        <v>7</v>
      </c>
      <c r="N49">
        <v>2</v>
      </c>
      <c r="O49">
        <v>1</v>
      </c>
      <c r="P49">
        <v>0</v>
      </c>
      <c r="Q49">
        <v>0</v>
      </c>
      <c r="R49">
        <v>66</v>
      </c>
    </row>
    <row r="50" spans="1:36" x14ac:dyDescent="0.25">
      <c r="B50" s="11">
        <v>345</v>
      </c>
      <c r="C50">
        <v>1</v>
      </c>
      <c r="D50">
        <v>1</v>
      </c>
      <c r="E50">
        <v>3</v>
      </c>
      <c r="F50">
        <v>5</v>
      </c>
      <c r="G50">
        <v>5</v>
      </c>
      <c r="H50">
        <v>8</v>
      </c>
      <c r="I50">
        <v>7</v>
      </c>
      <c r="J50">
        <v>5</v>
      </c>
      <c r="K50">
        <v>3</v>
      </c>
      <c r="L50">
        <v>2</v>
      </c>
      <c r="M50">
        <v>5</v>
      </c>
      <c r="N50">
        <v>1</v>
      </c>
      <c r="O50">
        <v>0</v>
      </c>
      <c r="P50">
        <v>0</v>
      </c>
      <c r="Q50">
        <v>0</v>
      </c>
      <c r="R50">
        <v>46</v>
      </c>
    </row>
    <row r="51" spans="1:36" x14ac:dyDescent="0.25">
      <c r="B51" s="11" t="s">
        <v>16</v>
      </c>
      <c r="C51">
        <v>13</v>
      </c>
      <c r="D51">
        <v>37</v>
      </c>
      <c r="E51">
        <v>56</v>
      </c>
      <c r="F51">
        <v>79</v>
      </c>
      <c r="G51">
        <v>115</v>
      </c>
      <c r="H51">
        <v>131</v>
      </c>
      <c r="I51">
        <v>122</v>
      </c>
      <c r="J51">
        <v>103</v>
      </c>
      <c r="K51">
        <v>89</v>
      </c>
      <c r="L51">
        <v>89</v>
      </c>
      <c r="M51">
        <v>115</v>
      </c>
      <c r="N51">
        <v>35</v>
      </c>
      <c r="O51">
        <v>17</v>
      </c>
      <c r="P51">
        <v>2</v>
      </c>
      <c r="Q51">
        <v>2</v>
      </c>
      <c r="R51">
        <v>1005</v>
      </c>
      <c r="T51" t="str">
        <f>B51</f>
        <v>Total</v>
      </c>
      <c r="U51">
        <f>SUM(U27:U50)</f>
        <v>13</v>
      </c>
      <c r="V51">
        <f t="shared" ref="V51:AJ51" si="268">SUM(V27:V50)</f>
        <v>37</v>
      </c>
      <c r="W51">
        <f t="shared" si="268"/>
        <v>56</v>
      </c>
      <c r="X51">
        <f t="shared" si="268"/>
        <v>79</v>
      </c>
      <c r="Y51">
        <f t="shared" si="268"/>
        <v>115</v>
      </c>
      <c r="Z51">
        <f t="shared" si="268"/>
        <v>131</v>
      </c>
      <c r="AA51">
        <f t="shared" si="268"/>
        <v>122</v>
      </c>
      <c r="AB51">
        <f t="shared" si="268"/>
        <v>103</v>
      </c>
      <c r="AC51">
        <f t="shared" si="268"/>
        <v>89</v>
      </c>
      <c r="AD51">
        <f t="shared" si="268"/>
        <v>89</v>
      </c>
      <c r="AE51">
        <f t="shared" si="268"/>
        <v>115</v>
      </c>
      <c r="AF51">
        <f t="shared" si="268"/>
        <v>35</v>
      </c>
      <c r="AG51">
        <f t="shared" si="268"/>
        <v>17</v>
      </c>
      <c r="AH51">
        <f t="shared" si="268"/>
        <v>2</v>
      </c>
      <c r="AI51">
        <f t="shared" si="268"/>
        <v>2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4</v>
      </c>
      <c r="F52">
        <v>7</v>
      </c>
      <c r="G52">
        <v>6</v>
      </c>
      <c r="H52">
        <v>3</v>
      </c>
      <c r="I52">
        <v>5</v>
      </c>
      <c r="J52">
        <v>6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35</v>
      </c>
      <c r="T52">
        <f>B52</f>
        <v>0</v>
      </c>
      <c r="U52">
        <f t="shared" ref="U52" si="269">C75+C52+C53</f>
        <v>2</v>
      </c>
      <c r="V52">
        <f t="shared" ref="V52" si="270">D75+D52+D53</f>
        <v>8</v>
      </c>
      <c r="W52">
        <f t="shared" ref="W52" si="271">E75+E52+E53</f>
        <v>19</v>
      </c>
      <c r="X52">
        <f t="shared" ref="X52" si="272">F75+F52+F53</f>
        <v>28</v>
      </c>
      <c r="Y52">
        <f t="shared" ref="Y52" si="273">G75+G52+G53</f>
        <v>29</v>
      </c>
      <c r="Z52">
        <f t="shared" ref="Z52" si="274">H75+H52+H53</f>
        <v>23</v>
      </c>
      <c r="AA52">
        <f t="shared" ref="AA52" si="275">I75+I52+I53</f>
        <v>14</v>
      </c>
      <c r="AB52">
        <f t="shared" ref="AB52" si="276">J75+J52+J53</f>
        <v>15</v>
      </c>
      <c r="AC52">
        <f t="shared" ref="AC52" si="277">K75+K52+K53</f>
        <v>5</v>
      </c>
      <c r="AD52">
        <f t="shared" ref="AD52" si="278">L75+L52+L53</f>
        <v>2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146</v>
      </c>
    </row>
    <row r="53" spans="1:36" x14ac:dyDescent="0.25">
      <c r="A53" s="11" t="s">
        <v>36</v>
      </c>
      <c r="B53" s="11">
        <v>15</v>
      </c>
      <c r="C53">
        <v>0</v>
      </c>
      <c r="D53">
        <v>4</v>
      </c>
      <c r="E53">
        <v>8</v>
      </c>
      <c r="F53">
        <v>9</v>
      </c>
      <c r="G53">
        <v>9</v>
      </c>
      <c r="H53">
        <v>8</v>
      </c>
      <c r="I53">
        <v>3</v>
      </c>
      <c r="J53">
        <v>2</v>
      </c>
      <c r="K53">
        <v>1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1</v>
      </c>
      <c r="D54">
        <v>3</v>
      </c>
      <c r="E54">
        <v>6</v>
      </c>
      <c r="F54">
        <v>9</v>
      </c>
      <c r="G54">
        <v>10</v>
      </c>
      <c r="H54">
        <v>8</v>
      </c>
      <c r="I54">
        <v>4</v>
      </c>
      <c r="J54">
        <v>2</v>
      </c>
      <c r="K54">
        <v>2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46</v>
      </c>
    </row>
    <row r="55" spans="1:36" x14ac:dyDescent="0.25">
      <c r="B55" s="11">
        <v>45</v>
      </c>
      <c r="C55">
        <v>1</v>
      </c>
      <c r="D55">
        <v>5</v>
      </c>
      <c r="E55">
        <v>7</v>
      </c>
      <c r="F55">
        <v>12</v>
      </c>
      <c r="G55">
        <v>10</v>
      </c>
      <c r="H55">
        <v>7</v>
      </c>
      <c r="I55">
        <v>4</v>
      </c>
      <c r="J55">
        <v>2</v>
      </c>
      <c r="K55">
        <v>0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50</v>
      </c>
      <c r="T55">
        <f>B55</f>
        <v>45</v>
      </c>
      <c r="U55">
        <f t="shared" ref="U55" si="285">C54+C55+C56</f>
        <v>3</v>
      </c>
      <c r="V55">
        <f t="shared" ref="V55" si="286">D54+D55+D56</f>
        <v>13</v>
      </c>
      <c r="W55">
        <f t="shared" ref="W55" si="287">E54+E55+E56</f>
        <v>17</v>
      </c>
      <c r="X55">
        <f t="shared" ref="X55" si="288">F54+F55+F56</f>
        <v>28</v>
      </c>
      <c r="Y55">
        <f t="shared" ref="Y55" si="289">G54+G55+G56</f>
        <v>26</v>
      </c>
      <c r="Z55">
        <f t="shared" ref="Z55" si="290">H54+H55+H56</f>
        <v>23</v>
      </c>
      <c r="AA55">
        <f t="shared" ref="AA55" si="291">I54+I55+I56</f>
        <v>12</v>
      </c>
      <c r="AB55">
        <f t="shared" ref="AB55" si="292">J54+J55+J56</f>
        <v>8</v>
      </c>
      <c r="AC55">
        <f t="shared" ref="AC55" si="293">K54+K55+K56</f>
        <v>3</v>
      </c>
      <c r="AD55">
        <f t="shared" ref="AD55" si="294">L54+L55+L56</f>
        <v>4</v>
      </c>
      <c r="AE55">
        <f t="shared" ref="AE55" si="295">M54+M55+M56</f>
        <v>3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140</v>
      </c>
    </row>
    <row r="56" spans="1:36" x14ac:dyDescent="0.25">
      <c r="B56" s="11">
        <v>60</v>
      </c>
      <c r="C56">
        <v>1</v>
      </c>
      <c r="D56">
        <v>5</v>
      </c>
      <c r="E56">
        <v>4</v>
      </c>
      <c r="F56">
        <v>7</v>
      </c>
      <c r="G56">
        <v>6</v>
      </c>
      <c r="H56">
        <v>8</v>
      </c>
      <c r="I56">
        <v>4</v>
      </c>
      <c r="J56">
        <v>4</v>
      </c>
      <c r="K56">
        <v>1</v>
      </c>
      <c r="L56">
        <v>2</v>
      </c>
      <c r="M56">
        <v>2</v>
      </c>
      <c r="N56">
        <v>0</v>
      </c>
      <c r="O56">
        <v>0</v>
      </c>
      <c r="P56">
        <v>0</v>
      </c>
      <c r="Q56">
        <v>0</v>
      </c>
      <c r="R56">
        <v>44</v>
      </c>
    </row>
    <row r="57" spans="1:36" x14ac:dyDescent="0.25">
      <c r="B57" s="11">
        <v>75</v>
      </c>
      <c r="C57">
        <v>1</v>
      </c>
      <c r="D57">
        <v>2</v>
      </c>
      <c r="E57">
        <v>7</v>
      </c>
      <c r="F57">
        <v>6</v>
      </c>
      <c r="G57">
        <v>7</v>
      </c>
      <c r="H57">
        <v>5</v>
      </c>
      <c r="I57">
        <v>7</v>
      </c>
      <c r="J57">
        <v>4</v>
      </c>
      <c r="K57">
        <v>6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48</v>
      </c>
    </row>
    <row r="58" spans="1:36" x14ac:dyDescent="0.25">
      <c r="B58" s="11">
        <v>90</v>
      </c>
      <c r="C58">
        <v>0</v>
      </c>
      <c r="D58">
        <v>3</v>
      </c>
      <c r="E58">
        <v>7</v>
      </c>
      <c r="F58">
        <v>8</v>
      </c>
      <c r="G58">
        <v>9</v>
      </c>
      <c r="H58">
        <v>8</v>
      </c>
      <c r="I58">
        <v>5</v>
      </c>
      <c r="J58">
        <v>1</v>
      </c>
      <c r="K58">
        <v>2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44</v>
      </c>
      <c r="T58">
        <f>B58</f>
        <v>90</v>
      </c>
      <c r="U58">
        <f>C57+C58+C59</f>
        <v>1</v>
      </c>
      <c r="V58">
        <f t="shared" ref="V58" si="301">D57+D58+D59</f>
        <v>6</v>
      </c>
      <c r="W58">
        <f t="shared" ref="W58" si="302">E57+E58+E59</f>
        <v>17</v>
      </c>
      <c r="X58">
        <f t="shared" ref="X58" si="303">F57+F58+F59</f>
        <v>22</v>
      </c>
      <c r="Y58">
        <f t="shared" ref="Y58" si="304">G57+G58+G59</f>
        <v>20</v>
      </c>
      <c r="Z58">
        <f t="shared" ref="Z58" si="305">H57+H58+H59</f>
        <v>18</v>
      </c>
      <c r="AA58">
        <f t="shared" ref="AA58" si="306">I57+I58+I59</f>
        <v>14</v>
      </c>
      <c r="AB58">
        <f t="shared" ref="AB58" si="307">J57+J58+J59</f>
        <v>6</v>
      </c>
      <c r="AC58">
        <f t="shared" ref="AC58" si="308">K57+K58+K59</f>
        <v>9</v>
      </c>
      <c r="AD58">
        <f t="shared" ref="AD58" si="309">L57+L58+L59</f>
        <v>2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117</v>
      </c>
    </row>
    <row r="59" spans="1:36" x14ac:dyDescent="0.25">
      <c r="B59" s="11">
        <v>105</v>
      </c>
      <c r="C59">
        <v>0</v>
      </c>
      <c r="D59">
        <v>1</v>
      </c>
      <c r="E59">
        <v>3</v>
      </c>
      <c r="F59">
        <v>8</v>
      </c>
      <c r="G59">
        <v>4</v>
      </c>
      <c r="H59">
        <v>5</v>
      </c>
      <c r="I59">
        <v>2</v>
      </c>
      <c r="J59">
        <v>1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25</v>
      </c>
    </row>
    <row r="60" spans="1:36" x14ac:dyDescent="0.25">
      <c r="B60" s="11">
        <v>120</v>
      </c>
      <c r="C60">
        <v>1</v>
      </c>
      <c r="D60">
        <v>1</v>
      </c>
      <c r="E60">
        <v>3</v>
      </c>
      <c r="F60">
        <v>5</v>
      </c>
      <c r="G60">
        <v>3</v>
      </c>
      <c r="H60">
        <v>2</v>
      </c>
      <c r="I60">
        <v>1</v>
      </c>
      <c r="J60">
        <v>1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19</v>
      </c>
    </row>
    <row r="61" spans="1:36" x14ac:dyDescent="0.25">
      <c r="B61" s="11">
        <v>135</v>
      </c>
      <c r="C61">
        <v>1</v>
      </c>
      <c r="D61">
        <v>3</v>
      </c>
      <c r="E61">
        <v>4</v>
      </c>
      <c r="F61">
        <v>4</v>
      </c>
      <c r="G61">
        <v>4</v>
      </c>
      <c r="H61">
        <v>2</v>
      </c>
      <c r="I61">
        <v>2</v>
      </c>
      <c r="J61">
        <v>0</v>
      </c>
      <c r="K61">
        <v>1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>
        <v>23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9</v>
      </c>
      <c r="X61">
        <f t="shared" ref="X61" si="318">F60+F61+F62</f>
        <v>13</v>
      </c>
      <c r="Y61">
        <f t="shared" ref="Y61" si="319">G60+G61+G62</f>
        <v>13</v>
      </c>
      <c r="Z61">
        <f t="shared" ref="Z61" si="320">H60+H61+H62</f>
        <v>6</v>
      </c>
      <c r="AA61">
        <f t="shared" ref="AA61" si="321">I60+I61+I62</f>
        <v>5</v>
      </c>
      <c r="AB61">
        <f t="shared" ref="AB61" si="322">J60+J61+J62</f>
        <v>1</v>
      </c>
      <c r="AC61">
        <f t="shared" ref="AC61" si="323">K60+K61+K62</f>
        <v>3</v>
      </c>
      <c r="AD61">
        <f t="shared" ref="AD61" si="324">L60+L61+L62</f>
        <v>4</v>
      </c>
      <c r="AE61">
        <f t="shared" ref="AE61" si="325">M60+M61+M62</f>
        <v>1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65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4</v>
      </c>
      <c r="G62">
        <v>6</v>
      </c>
      <c r="H62">
        <v>2</v>
      </c>
      <c r="I62">
        <v>2</v>
      </c>
      <c r="J62">
        <v>0</v>
      </c>
      <c r="K62">
        <v>1</v>
      </c>
      <c r="L62">
        <v>1</v>
      </c>
      <c r="M62">
        <v>1</v>
      </c>
      <c r="N62">
        <v>1</v>
      </c>
      <c r="O62">
        <v>0</v>
      </c>
      <c r="P62">
        <v>0</v>
      </c>
      <c r="Q62">
        <v>0</v>
      </c>
      <c r="R62">
        <v>23</v>
      </c>
    </row>
    <row r="63" spans="1:36" x14ac:dyDescent="0.25">
      <c r="B63" s="11">
        <v>165</v>
      </c>
      <c r="C63">
        <v>0</v>
      </c>
      <c r="D63">
        <v>3</v>
      </c>
      <c r="E63">
        <v>3</v>
      </c>
      <c r="F63">
        <v>5</v>
      </c>
      <c r="G63">
        <v>4</v>
      </c>
      <c r="H63">
        <v>2</v>
      </c>
      <c r="I63">
        <v>3</v>
      </c>
      <c r="J63">
        <v>2</v>
      </c>
      <c r="K63">
        <v>2</v>
      </c>
      <c r="L63">
        <v>3</v>
      </c>
      <c r="M63">
        <v>3</v>
      </c>
      <c r="N63">
        <v>2</v>
      </c>
      <c r="O63">
        <v>0</v>
      </c>
      <c r="P63">
        <v>0</v>
      </c>
      <c r="Q63">
        <v>0</v>
      </c>
      <c r="R63">
        <v>32</v>
      </c>
    </row>
    <row r="64" spans="1:36" x14ac:dyDescent="0.25">
      <c r="B64" s="11">
        <v>180</v>
      </c>
      <c r="C64">
        <v>0</v>
      </c>
      <c r="D64">
        <v>2</v>
      </c>
      <c r="E64">
        <v>3</v>
      </c>
      <c r="F64">
        <v>1</v>
      </c>
      <c r="G64">
        <v>3</v>
      </c>
      <c r="H64">
        <v>2</v>
      </c>
      <c r="I64">
        <v>5</v>
      </c>
      <c r="J64">
        <v>1</v>
      </c>
      <c r="K64">
        <v>1</v>
      </c>
      <c r="L64">
        <v>2</v>
      </c>
      <c r="M64">
        <v>2</v>
      </c>
      <c r="N64">
        <v>1</v>
      </c>
      <c r="O64">
        <v>0</v>
      </c>
      <c r="P64">
        <v>0</v>
      </c>
      <c r="Q64">
        <v>0</v>
      </c>
      <c r="R64">
        <v>23</v>
      </c>
      <c r="T64">
        <f>B64</f>
        <v>180</v>
      </c>
      <c r="U64">
        <f>C63+C64+C65</f>
        <v>0</v>
      </c>
      <c r="V64">
        <f t="shared" ref="V64" si="331">D63+D64+D65</f>
        <v>6</v>
      </c>
      <c r="W64">
        <f t="shared" ref="W64" si="332">E63+E64+E65</f>
        <v>10</v>
      </c>
      <c r="X64">
        <f t="shared" ref="X64" si="333">F63+F64+F65</f>
        <v>7</v>
      </c>
      <c r="Y64">
        <f t="shared" ref="Y64" si="334">G63+G64+G65</f>
        <v>11</v>
      </c>
      <c r="Z64">
        <f t="shared" ref="Z64" si="335">H63+H64+H65</f>
        <v>6</v>
      </c>
      <c r="AA64">
        <f t="shared" ref="AA64" si="336">I63+I64+I65</f>
        <v>13</v>
      </c>
      <c r="AB64">
        <f t="shared" ref="AB64" si="337">J63+J64+J65</f>
        <v>6</v>
      </c>
      <c r="AC64">
        <f t="shared" ref="AC64" si="338">K63+K64+K65</f>
        <v>5</v>
      </c>
      <c r="AD64">
        <f t="shared" ref="AD64" si="339">L63+L64+L65</f>
        <v>7</v>
      </c>
      <c r="AE64">
        <f t="shared" ref="AE64" si="340">M63+M64+M65</f>
        <v>9</v>
      </c>
      <c r="AF64">
        <f t="shared" ref="AF64" si="341">N63+N64+N65</f>
        <v>5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85</v>
      </c>
    </row>
    <row r="65" spans="1:36" x14ac:dyDescent="0.25">
      <c r="B65" s="11">
        <v>195</v>
      </c>
      <c r="C65">
        <v>0</v>
      </c>
      <c r="D65">
        <v>1</v>
      </c>
      <c r="E65">
        <v>4</v>
      </c>
      <c r="F65">
        <v>1</v>
      </c>
      <c r="G65">
        <v>4</v>
      </c>
      <c r="H65">
        <v>2</v>
      </c>
      <c r="I65">
        <v>5</v>
      </c>
      <c r="J65">
        <v>3</v>
      </c>
      <c r="K65">
        <v>2</v>
      </c>
      <c r="L65">
        <v>2</v>
      </c>
      <c r="M65">
        <v>4</v>
      </c>
      <c r="N65">
        <v>2</v>
      </c>
      <c r="O65">
        <v>0</v>
      </c>
      <c r="P65">
        <v>0</v>
      </c>
      <c r="Q65">
        <v>0</v>
      </c>
      <c r="R65">
        <v>30</v>
      </c>
    </row>
    <row r="66" spans="1:36" x14ac:dyDescent="0.25">
      <c r="B66" s="11">
        <v>210</v>
      </c>
      <c r="C66">
        <v>0</v>
      </c>
      <c r="D66">
        <v>1</v>
      </c>
      <c r="E66">
        <v>4</v>
      </c>
      <c r="F66">
        <v>4</v>
      </c>
      <c r="G66">
        <v>3</v>
      </c>
      <c r="H66">
        <v>2</v>
      </c>
      <c r="I66">
        <v>2</v>
      </c>
      <c r="J66">
        <v>2</v>
      </c>
      <c r="K66">
        <v>1</v>
      </c>
      <c r="L66">
        <v>4</v>
      </c>
      <c r="M66">
        <v>1</v>
      </c>
      <c r="N66">
        <v>0</v>
      </c>
      <c r="O66">
        <v>0</v>
      </c>
      <c r="P66">
        <v>0</v>
      </c>
      <c r="Q66">
        <v>0</v>
      </c>
      <c r="R66">
        <v>24</v>
      </c>
    </row>
    <row r="67" spans="1:36" x14ac:dyDescent="0.25">
      <c r="B67" s="11">
        <v>225</v>
      </c>
      <c r="C67">
        <v>0</v>
      </c>
      <c r="D67">
        <v>5</v>
      </c>
      <c r="E67">
        <v>2</v>
      </c>
      <c r="F67">
        <v>4</v>
      </c>
      <c r="G67">
        <v>4</v>
      </c>
      <c r="H67">
        <v>5</v>
      </c>
      <c r="I67">
        <v>2</v>
      </c>
      <c r="J67">
        <v>4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28</v>
      </c>
      <c r="T67">
        <f>B67</f>
        <v>225</v>
      </c>
      <c r="U67">
        <f>C66+C67+C68</f>
        <v>1</v>
      </c>
      <c r="V67">
        <f t="shared" ref="V67" si="346">D66+D67+D68</f>
        <v>8</v>
      </c>
      <c r="W67">
        <f t="shared" ref="W67" si="347">E66+E67+E68</f>
        <v>10</v>
      </c>
      <c r="X67">
        <f t="shared" ref="X67" si="348">F66+F67+F68</f>
        <v>13</v>
      </c>
      <c r="Y67">
        <f t="shared" ref="Y67" si="349">G66+G67+G68</f>
        <v>10</v>
      </c>
      <c r="Z67">
        <f t="shared" ref="Z67" si="350">H66+H67+H68</f>
        <v>9</v>
      </c>
      <c r="AA67">
        <f t="shared" ref="AA67" si="351">I66+I67+I68</f>
        <v>6</v>
      </c>
      <c r="AB67">
        <f t="shared" ref="AB67" si="352">J66+J67+J68</f>
        <v>8</v>
      </c>
      <c r="AC67">
        <f t="shared" ref="AC67" si="353">K66+K67+K68</f>
        <v>5</v>
      </c>
      <c r="AD67">
        <f t="shared" ref="AD67" si="354">L66+L67+L68</f>
        <v>5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77</v>
      </c>
    </row>
    <row r="68" spans="1:36" x14ac:dyDescent="0.25">
      <c r="B68" s="11">
        <v>240</v>
      </c>
      <c r="C68">
        <v>1</v>
      </c>
      <c r="D68">
        <v>2</v>
      </c>
      <c r="E68">
        <v>4</v>
      </c>
      <c r="F68">
        <v>5</v>
      </c>
      <c r="G68">
        <v>3</v>
      </c>
      <c r="H68">
        <v>2</v>
      </c>
      <c r="I68">
        <v>2</v>
      </c>
      <c r="J68">
        <v>2</v>
      </c>
      <c r="K68">
        <v>2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25</v>
      </c>
    </row>
    <row r="69" spans="1:36" x14ac:dyDescent="0.25">
      <c r="B69" s="11">
        <v>255</v>
      </c>
      <c r="C69">
        <v>1</v>
      </c>
      <c r="D69">
        <v>3</v>
      </c>
      <c r="E69">
        <v>2</v>
      </c>
      <c r="F69">
        <v>3</v>
      </c>
      <c r="G69">
        <v>5</v>
      </c>
      <c r="H69">
        <v>6</v>
      </c>
      <c r="I69">
        <v>5</v>
      </c>
      <c r="J69">
        <v>4</v>
      </c>
      <c r="K69">
        <v>1</v>
      </c>
      <c r="L69">
        <v>2</v>
      </c>
      <c r="M69">
        <v>2</v>
      </c>
      <c r="N69">
        <v>0</v>
      </c>
      <c r="O69">
        <v>0</v>
      </c>
      <c r="P69">
        <v>0</v>
      </c>
      <c r="Q69">
        <v>0</v>
      </c>
      <c r="R69">
        <v>34</v>
      </c>
    </row>
    <row r="70" spans="1:36" x14ac:dyDescent="0.25">
      <c r="B70" s="11">
        <v>270</v>
      </c>
      <c r="C70">
        <v>0</v>
      </c>
      <c r="D70">
        <v>1</v>
      </c>
      <c r="E70">
        <v>2</v>
      </c>
      <c r="F70">
        <v>9</v>
      </c>
      <c r="G70">
        <v>7</v>
      </c>
      <c r="H70">
        <v>6</v>
      </c>
      <c r="I70">
        <v>4</v>
      </c>
      <c r="J70">
        <v>6</v>
      </c>
      <c r="K70">
        <v>5</v>
      </c>
      <c r="L70">
        <v>4</v>
      </c>
      <c r="M70">
        <v>4</v>
      </c>
      <c r="N70">
        <v>2</v>
      </c>
      <c r="O70">
        <v>1</v>
      </c>
      <c r="P70">
        <v>1</v>
      </c>
      <c r="Q70">
        <v>0</v>
      </c>
      <c r="R70">
        <v>52</v>
      </c>
      <c r="T70">
        <f>B70</f>
        <v>270</v>
      </c>
      <c r="U70">
        <f>C69+C70+C71</f>
        <v>2</v>
      </c>
      <c r="V70">
        <f t="shared" ref="V70" si="361">D69+D70+D71</f>
        <v>6</v>
      </c>
      <c r="W70">
        <f t="shared" ref="W70" si="362">E69+E70+E71</f>
        <v>8</v>
      </c>
      <c r="X70">
        <f t="shared" ref="X70" si="363">F69+F70+F71</f>
        <v>17</v>
      </c>
      <c r="Y70">
        <f t="shared" ref="Y70" si="364">G69+G70+G71</f>
        <v>23</v>
      </c>
      <c r="Z70">
        <f t="shared" ref="Z70" si="365">H69+H70+H71</f>
        <v>20</v>
      </c>
      <c r="AA70">
        <f t="shared" ref="AA70" si="366">I69+I70+I71</f>
        <v>18</v>
      </c>
      <c r="AB70">
        <f t="shared" ref="AB70" si="367">J69+J70+J71</f>
        <v>18</v>
      </c>
      <c r="AC70">
        <f t="shared" ref="AC70" si="368">K69+K70+K71</f>
        <v>13</v>
      </c>
      <c r="AD70">
        <f t="shared" ref="AD70" si="369">L69+L70+L71</f>
        <v>9</v>
      </c>
      <c r="AE70">
        <f t="shared" ref="AE70" si="370">M69+M70+M71</f>
        <v>13</v>
      </c>
      <c r="AF70">
        <f t="shared" ref="AF70" si="371">N69+N70+N71</f>
        <v>5</v>
      </c>
      <c r="AG70">
        <f t="shared" ref="AG70" si="372">O69+O70+O71</f>
        <v>2</v>
      </c>
      <c r="AH70">
        <f t="shared" ref="AH70" si="373">P69+P70+P71</f>
        <v>2</v>
      </c>
      <c r="AI70">
        <f t="shared" ref="AI70" si="374">Q69+Q70+Q71</f>
        <v>0</v>
      </c>
      <c r="AJ70">
        <f t="shared" ref="AJ70" si="375">R69+R70+R71</f>
        <v>156</v>
      </c>
    </row>
    <row r="71" spans="1:36" x14ac:dyDescent="0.25">
      <c r="B71" s="11">
        <v>285</v>
      </c>
      <c r="C71">
        <v>1</v>
      </c>
      <c r="D71">
        <v>2</v>
      </c>
      <c r="E71">
        <v>4</v>
      </c>
      <c r="F71">
        <v>5</v>
      </c>
      <c r="G71">
        <v>11</v>
      </c>
      <c r="H71">
        <v>8</v>
      </c>
      <c r="I71">
        <v>9</v>
      </c>
      <c r="J71">
        <v>8</v>
      </c>
      <c r="K71">
        <v>7</v>
      </c>
      <c r="L71">
        <v>3</v>
      </c>
      <c r="M71">
        <v>7</v>
      </c>
      <c r="N71">
        <v>3</v>
      </c>
      <c r="O71">
        <v>1</v>
      </c>
      <c r="P71">
        <v>1</v>
      </c>
      <c r="Q71">
        <v>0</v>
      </c>
      <c r="R71">
        <v>70</v>
      </c>
    </row>
    <row r="72" spans="1:36" x14ac:dyDescent="0.25">
      <c r="B72" s="11">
        <v>300</v>
      </c>
      <c r="C72">
        <v>1</v>
      </c>
      <c r="D72">
        <v>4</v>
      </c>
      <c r="E72">
        <v>7</v>
      </c>
      <c r="F72">
        <v>9</v>
      </c>
      <c r="G72">
        <v>10</v>
      </c>
      <c r="H72">
        <v>7</v>
      </c>
      <c r="I72">
        <v>10</v>
      </c>
      <c r="J72">
        <v>7</v>
      </c>
      <c r="K72">
        <v>4</v>
      </c>
      <c r="L72">
        <v>4</v>
      </c>
      <c r="M72">
        <v>2</v>
      </c>
      <c r="N72">
        <v>2</v>
      </c>
      <c r="O72">
        <v>0</v>
      </c>
      <c r="P72">
        <v>1</v>
      </c>
      <c r="Q72">
        <v>0</v>
      </c>
      <c r="R72">
        <v>68</v>
      </c>
    </row>
    <row r="73" spans="1:36" x14ac:dyDescent="0.25">
      <c r="B73" s="11">
        <v>315</v>
      </c>
      <c r="C73">
        <v>0</v>
      </c>
      <c r="D73">
        <v>4</v>
      </c>
      <c r="E73">
        <v>6</v>
      </c>
      <c r="F73">
        <v>12</v>
      </c>
      <c r="G73">
        <v>15</v>
      </c>
      <c r="H73">
        <v>9</v>
      </c>
      <c r="I73">
        <v>10</v>
      </c>
      <c r="J73">
        <v>7</v>
      </c>
      <c r="K73">
        <v>3</v>
      </c>
      <c r="L73">
        <v>3</v>
      </c>
      <c r="M73">
        <v>3</v>
      </c>
      <c r="N73">
        <v>2</v>
      </c>
      <c r="O73">
        <v>0</v>
      </c>
      <c r="P73">
        <v>0</v>
      </c>
      <c r="Q73">
        <v>0</v>
      </c>
      <c r="R73">
        <v>74</v>
      </c>
      <c r="T73">
        <f>B73</f>
        <v>315</v>
      </c>
      <c r="U73">
        <f>C72+C73+C74</f>
        <v>1</v>
      </c>
      <c r="V73">
        <f t="shared" ref="V73" si="376">D72+D73+D74</f>
        <v>11</v>
      </c>
      <c r="W73">
        <f t="shared" ref="W73" si="377">E72+E73+E74</f>
        <v>18</v>
      </c>
      <c r="X73">
        <f t="shared" ref="X73" si="378">F72+F73+F74</f>
        <v>33</v>
      </c>
      <c r="Y73">
        <f t="shared" ref="Y73" si="379">G72+G73+G74</f>
        <v>38</v>
      </c>
      <c r="Z73">
        <f t="shared" ref="Z73" si="380">H72+H73+H74</f>
        <v>25</v>
      </c>
      <c r="AA73">
        <f t="shared" ref="AA73" si="381">I72+I73+I74</f>
        <v>26</v>
      </c>
      <c r="AB73">
        <f t="shared" ref="AB73" si="382">J72+J73+J74</f>
        <v>20</v>
      </c>
      <c r="AC73">
        <f t="shared" ref="AC73" si="383">K72+K73+K74</f>
        <v>8</v>
      </c>
      <c r="AD73">
        <f t="shared" ref="AD73" si="384">L72+L73+L74</f>
        <v>9</v>
      </c>
      <c r="AE73">
        <f t="shared" ref="AE73" si="385">M72+M73+M74</f>
        <v>8</v>
      </c>
      <c r="AF73">
        <f t="shared" ref="AF73" si="386">N72+N73+N74</f>
        <v>5</v>
      </c>
      <c r="AG73">
        <f t="shared" ref="AG73" si="387">O72+O73+O74</f>
        <v>0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203</v>
      </c>
    </row>
    <row r="74" spans="1:36" x14ac:dyDescent="0.25">
      <c r="B74" s="11">
        <v>330</v>
      </c>
      <c r="C74">
        <v>0</v>
      </c>
      <c r="D74">
        <v>3</v>
      </c>
      <c r="E74">
        <v>5</v>
      </c>
      <c r="F74">
        <v>12</v>
      </c>
      <c r="G74">
        <v>13</v>
      </c>
      <c r="H74">
        <v>9</v>
      </c>
      <c r="I74">
        <v>6</v>
      </c>
      <c r="J74">
        <v>6</v>
      </c>
      <c r="K74">
        <v>1</v>
      </c>
      <c r="L74">
        <v>2</v>
      </c>
      <c r="M74">
        <v>3</v>
      </c>
      <c r="N74">
        <v>1</v>
      </c>
      <c r="O74">
        <v>0</v>
      </c>
      <c r="P74">
        <v>0</v>
      </c>
      <c r="Q74">
        <v>0</v>
      </c>
      <c r="R74">
        <v>61</v>
      </c>
    </row>
    <row r="75" spans="1:36" x14ac:dyDescent="0.25">
      <c r="B75" s="11">
        <v>345</v>
      </c>
      <c r="C75">
        <v>1</v>
      </c>
      <c r="D75">
        <v>3</v>
      </c>
      <c r="E75">
        <v>7</v>
      </c>
      <c r="F75">
        <v>12</v>
      </c>
      <c r="G75">
        <v>14</v>
      </c>
      <c r="H75">
        <v>12</v>
      </c>
      <c r="I75">
        <v>6</v>
      </c>
      <c r="J75">
        <v>7</v>
      </c>
      <c r="K75">
        <v>2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66</v>
      </c>
    </row>
    <row r="76" spans="1:36" x14ac:dyDescent="0.25">
      <c r="B76" s="11" t="s">
        <v>16</v>
      </c>
      <c r="C76">
        <v>13</v>
      </c>
      <c r="D76">
        <v>64</v>
      </c>
      <c r="E76">
        <v>108</v>
      </c>
      <c r="F76">
        <v>161</v>
      </c>
      <c r="G76">
        <v>170</v>
      </c>
      <c r="H76">
        <v>130</v>
      </c>
      <c r="I76">
        <v>108</v>
      </c>
      <c r="J76">
        <v>82</v>
      </c>
      <c r="K76">
        <v>51</v>
      </c>
      <c r="L76">
        <v>42</v>
      </c>
      <c r="M76">
        <v>38</v>
      </c>
      <c r="N76">
        <v>17</v>
      </c>
      <c r="O76">
        <v>2</v>
      </c>
      <c r="P76">
        <v>3</v>
      </c>
      <c r="Q76">
        <v>0</v>
      </c>
      <c r="R76">
        <v>989</v>
      </c>
      <c r="T76" t="str">
        <f>B76</f>
        <v>Total</v>
      </c>
      <c r="U76">
        <f>SUM(U52:U75)</f>
        <v>13</v>
      </c>
      <c r="V76">
        <f t="shared" ref="V76:AJ76" si="391">SUM(V52:V75)</f>
        <v>64</v>
      </c>
      <c r="W76">
        <f t="shared" si="391"/>
        <v>108</v>
      </c>
      <c r="X76">
        <f t="shared" si="391"/>
        <v>161</v>
      </c>
      <c r="Y76">
        <f t="shared" si="391"/>
        <v>170</v>
      </c>
      <c r="Z76">
        <f t="shared" si="391"/>
        <v>130</v>
      </c>
      <c r="AA76">
        <f t="shared" si="391"/>
        <v>108</v>
      </c>
      <c r="AB76">
        <f t="shared" si="391"/>
        <v>82</v>
      </c>
      <c r="AC76">
        <f t="shared" si="391"/>
        <v>51</v>
      </c>
      <c r="AD76">
        <f t="shared" si="391"/>
        <v>42</v>
      </c>
      <c r="AE76">
        <f t="shared" si="391"/>
        <v>38</v>
      </c>
      <c r="AF76">
        <f t="shared" si="391"/>
        <v>17</v>
      </c>
      <c r="AG76">
        <f t="shared" si="391"/>
        <v>2</v>
      </c>
      <c r="AH76">
        <f t="shared" si="391"/>
        <v>3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8</v>
      </c>
      <c r="F77">
        <v>10</v>
      </c>
      <c r="G77">
        <v>13</v>
      </c>
      <c r="H77">
        <v>12</v>
      </c>
      <c r="I77">
        <v>8</v>
      </c>
      <c r="J77">
        <v>3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59</v>
      </c>
      <c r="T77">
        <f>B77</f>
        <v>0</v>
      </c>
      <c r="U77">
        <f t="shared" ref="U77" si="392">C100+C77+C78</f>
        <v>3</v>
      </c>
      <c r="V77">
        <f t="shared" ref="V77" si="393">D100+D77+D78</f>
        <v>13</v>
      </c>
      <c r="W77">
        <f t="shared" ref="W77" si="394">E100+E77+E78</f>
        <v>38</v>
      </c>
      <c r="X77">
        <f t="shared" ref="X77" si="395">F100+F77+F78</f>
        <v>60</v>
      </c>
      <c r="Y77">
        <f t="shared" ref="Y77" si="396">G100+G77+G78</f>
        <v>75</v>
      </c>
      <c r="Z77">
        <f t="shared" ref="Z77" si="397">H100+H77+H78</f>
        <v>62</v>
      </c>
      <c r="AA77">
        <f t="shared" ref="AA77" si="398">I100+I77+I78</f>
        <v>30</v>
      </c>
      <c r="AB77">
        <f t="shared" ref="AB77" si="399">J100+J77+J78</f>
        <v>16</v>
      </c>
      <c r="AC77">
        <f t="shared" ref="AC77" si="400">K100+K77+K78</f>
        <v>6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303</v>
      </c>
    </row>
    <row r="78" spans="1:36" x14ac:dyDescent="0.25">
      <c r="A78" s="11" t="s">
        <v>36</v>
      </c>
      <c r="B78" s="11">
        <v>15</v>
      </c>
      <c r="C78">
        <v>1</v>
      </c>
      <c r="D78">
        <v>5</v>
      </c>
      <c r="E78">
        <v>12</v>
      </c>
      <c r="F78">
        <v>18</v>
      </c>
      <c r="G78">
        <v>24</v>
      </c>
      <c r="H78">
        <v>18</v>
      </c>
      <c r="I78">
        <v>7</v>
      </c>
      <c r="J78">
        <v>2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88</v>
      </c>
    </row>
    <row r="79" spans="1:36" x14ac:dyDescent="0.25">
      <c r="B79" s="11">
        <v>30</v>
      </c>
      <c r="C79">
        <v>2</v>
      </c>
      <c r="D79">
        <v>2</v>
      </c>
      <c r="E79">
        <v>10</v>
      </c>
      <c r="F79">
        <v>14</v>
      </c>
      <c r="G79">
        <v>18</v>
      </c>
      <c r="H79">
        <v>15</v>
      </c>
      <c r="I79">
        <v>8</v>
      </c>
      <c r="J79">
        <v>3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73</v>
      </c>
    </row>
    <row r="80" spans="1:36" x14ac:dyDescent="0.25">
      <c r="B80" s="11">
        <v>45</v>
      </c>
      <c r="C80">
        <v>2</v>
      </c>
      <c r="D80">
        <v>6</v>
      </c>
      <c r="E80">
        <v>13</v>
      </c>
      <c r="F80">
        <v>8</v>
      </c>
      <c r="G80">
        <v>11</v>
      </c>
      <c r="H80">
        <v>11</v>
      </c>
      <c r="I80">
        <v>8</v>
      </c>
      <c r="J80">
        <v>3</v>
      </c>
      <c r="K80">
        <v>1</v>
      </c>
      <c r="L80">
        <v>1</v>
      </c>
      <c r="M80">
        <v>1</v>
      </c>
      <c r="N80">
        <v>0</v>
      </c>
      <c r="O80">
        <v>0</v>
      </c>
      <c r="P80">
        <v>0</v>
      </c>
      <c r="Q80">
        <v>0</v>
      </c>
      <c r="R80">
        <v>65</v>
      </c>
      <c r="T80">
        <f>B80</f>
        <v>45</v>
      </c>
      <c r="U80">
        <f t="shared" ref="U80" si="408">C79+C80+C81</f>
        <v>5</v>
      </c>
      <c r="V80">
        <f t="shared" ref="V80" si="409">D79+D80+D81</f>
        <v>11</v>
      </c>
      <c r="W80">
        <f t="shared" ref="W80" si="410">E79+E80+E81</f>
        <v>29</v>
      </c>
      <c r="X80">
        <f t="shared" ref="X80" si="411">F79+F80+F81</f>
        <v>30</v>
      </c>
      <c r="Y80">
        <f t="shared" ref="Y80" si="412">G79+G80+G81</f>
        <v>36</v>
      </c>
      <c r="Z80">
        <f t="shared" ref="Z80" si="413">H79+H80+H81</f>
        <v>34</v>
      </c>
      <c r="AA80">
        <f t="shared" ref="AA80" si="414">I79+I80+I81</f>
        <v>22</v>
      </c>
      <c r="AB80">
        <f t="shared" ref="AB80" si="415">J79+J80+J81</f>
        <v>8</v>
      </c>
      <c r="AC80">
        <f t="shared" ref="AC80" si="416">K79+K80+K81</f>
        <v>4</v>
      </c>
      <c r="AD80">
        <f t="shared" ref="AD80" si="417">L79+L80+L81</f>
        <v>2</v>
      </c>
      <c r="AE80">
        <f t="shared" ref="AE80" si="418">M79+M80+M81</f>
        <v>1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182</v>
      </c>
    </row>
    <row r="81" spans="2:36" x14ac:dyDescent="0.25">
      <c r="B81" s="11">
        <v>60</v>
      </c>
      <c r="C81">
        <v>1</v>
      </c>
      <c r="D81">
        <v>3</v>
      </c>
      <c r="E81">
        <v>6</v>
      </c>
      <c r="F81">
        <v>8</v>
      </c>
      <c r="G81">
        <v>7</v>
      </c>
      <c r="H81">
        <v>8</v>
      </c>
      <c r="I81">
        <v>6</v>
      </c>
      <c r="J81">
        <v>2</v>
      </c>
      <c r="K81">
        <v>2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44</v>
      </c>
    </row>
    <row r="82" spans="2:36" x14ac:dyDescent="0.25">
      <c r="B82" s="11">
        <v>75</v>
      </c>
      <c r="C82">
        <v>1</v>
      </c>
      <c r="D82">
        <v>2</v>
      </c>
      <c r="E82">
        <v>7</v>
      </c>
      <c r="F82">
        <v>7</v>
      </c>
      <c r="G82">
        <v>6</v>
      </c>
      <c r="H82">
        <v>4</v>
      </c>
      <c r="I82">
        <v>3</v>
      </c>
      <c r="J82">
        <v>2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34</v>
      </c>
    </row>
    <row r="83" spans="2:36" x14ac:dyDescent="0.25">
      <c r="B83" s="11">
        <v>90</v>
      </c>
      <c r="C83">
        <v>1</v>
      </c>
      <c r="D83">
        <v>1</v>
      </c>
      <c r="E83">
        <v>3</v>
      </c>
      <c r="F83">
        <v>4</v>
      </c>
      <c r="G83">
        <v>3</v>
      </c>
      <c r="H83">
        <v>2</v>
      </c>
      <c r="I83">
        <v>2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17</v>
      </c>
      <c r="T83">
        <f>B83</f>
        <v>90</v>
      </c>
      <c r="U83">
        <f>C82+C83+C84</f>
        <v>2</v>
      </c>
      <c r="V83">
        <f t="shared" ref="V83" si="424">D82+D83+D84</f>
        <v>5</v>
      </c>
      <c r="W83">
        <f t="shared" ref="W83" si="425">E82+E83+E84</f>
        <v>13</v>
      </c>
      <c r="X83">
        <f t="shared" ref="X83" si="426">F82+F83+F84</f>
        <v>14</v>
      </c>
      <c r="Y83">
        <f t="shared" ref="Y83" si="427">G82+G83+G84</f>
        <v>11</v>
      </c>
      <c r="Z83">
        <f t="shared" ref="Z83" si="428">H82+H83+H84</f>
        <v>8</v>
      </c>
      <c r="AA83">
        <f t="shared" ref="AA83" si="429">I82+I83+I84</f>
        <v>6</v>
      </c>
      <c r="AB83">
        <f t="shared" ref="AB83" si="430">J82+J83+J84</f>
        <v>3</v>
      </c>
      <c r="AC83">
        <f t="shared" ref="AC83" si="431">K82+K83+K84</f>
        <v>2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64</v>
      </c>
    </row>
    <row r="84" spans="2:36" x14ac:dyDescent="0.25">
      <c r="B84" s="11">
        <v>105</v>
      </c>
      <c r="C84">
        <v>0</v>
      </c>
      <c r="D84">
        <v>2</v>
      </c>
      <c r="E84">
        <v>3</v>
      </c>
      <c r="F84">
        <v>3</v>
      </c>
      <c r="G84">
        <v>2</v>
      </c>
      <c r="H84">
        <v>2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13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2</v>
      </c>
      <c r="G85">
        <v>2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9</v>
      </c>
    </row>
    <row r="86" spans="2:36" x14ac:dyDescent="0.25">
      <c r="B86" s="11">
        <v>135</v>
      </c>
      <c r="C86">
        <v>0</v>
      </c>
      <c r="D86">
        <v>1</v>
      </c>
      <c r="E86">
        <v>2</v>
      </c>
      <c r="F86">
        <v>1</v>
      </c>
      <c r="G86">
        <v>1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7</v>
      </c>
      <c r="T86">
        <f>B86</f>
        <v>135</v>
      </c>
      <c r="U86">
        <f>C85+C86+C87</f>
        <v>1</v>
      </c>
      <c r="V86">
        <f t="shared" ref="V86" si="439">D85+D86+D87</f>
        <v>3</v>
      </c>
      <c r="W86">
        <f t="shared" ref="W86" si="440">E85+E86+E87</f>
        <v>4</v>
      </c>
      <c r="X86">
        <f t="shared" ref="X86" si="441">F85+F86+F87</f>
        <v>5</v>
      </c>
      <c r="Y86">
        <f t="shared" ref="Y86" si="442">G85+G86+G87</f>
        <v>5</v>
      </c>
      <c r="Z86">
        <f t="shared" ref="Z86" si="443">H85+H86+H87</f>
        <v>3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24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2</v>
      </c>
      <c r="G87">
        <v>2</v>
      </c>
      <c r="H87">
        <v>0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8</v>
      </c>
    </row>
    <row r="88" spans="2:36" x14ac:dyDescent="0.25">
      <c r="B88" s="11">
        <v>165</v>
      </c>
      <c r="C88">
        <v>1</v>
      </c>
      <c r="D88">
        <v>0</v>
      </c>
      <c r="E88">
        <v>2</v>
      </c>
      <c r="F88">
        <v>3</v>
      </c>
      <c r="G88">
        <v>1</v>
      </c>
      <c r="H88">
        <v>0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8</v>
      </c>
    </row>
    <row r="89" spans="2:36" x14ac:dyDescent="0.25">
      <c r="B89" s="11">
        <v>180</v>
      </c>
      <c r="C89">
        <v>0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</v>
      </c>
      <c r="T89">
        <f>B89</f>
        <v>180</v>
      </c>
      <c r="U89">
        <f>C88+C89+C90</f>
        <v>2</v>
      </c>
      <c r="V89">
        <f t="shared" ref="V89" si="454">D88+D89+D90</f>
        <v>2</v>
      </c>
      <c r="W89">
        <f t="shared" ref="W89" si="455">E88+E89+E90</f>
        <v>4</v>
      </c>
      <c r="X89">
        <f t="shared" ref="X89" si="456">F88+F89+F90</f>
        <v>4</v>
      </c>
      <c r="Y89">
        <f t="shared" ref="Y89" si="457">G88+G89+G90</f>
        <v>3</v>
      </c>
      <c r="Z89">
        <f t="shared" ref="Z89" si="458">H88+H89+H90</f>
        <v>2</v>
      </c>
      <c r="AA89">
        <f t="shared" ref="AA89" si="459">I88+I89+I90</f>
        <v>2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20</v>
      </c>
    </row>
    <row r="90" spans="2:36" x14ac:dyDescent="0.25">
      <c r="B90" s="11">
        <v>195</v>
      </c>
      <c r="C90">
        <v>1</v>
      </c>
      <c r="D90">
        <v>1</v>
      </c>
      <c r="E90">
        <v>1</v>
      </c>
      <c r="F90">
        <v>0</v>
      </c>
      <c r="G90">
        <v>1</v>
      </c>
      <c r="H90">
        <v>1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6</v>
      </c>
    </row>
    <row r="91" spans="2:36" x14ac:dyDescent="0.25">
      <c r="B91" s="11">
        <v>210</v>
      </c>
      <c r="C91">
        <v>0</v>
      </c>
      <c r="D91">
        <v>3</v>
      </c>
      <c r="E91">
        <v>2</v>
      </c>
      <c r="F91">
        <v>2</v>
      </c>
      <c r="G91">
        <v>1</v>
      </c>
      <c r="H91">
        <v>1</v>
      </c>
      <c r="I91">
        <v>0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10</v>
      </c>
    </row>
    <row r="92" spans="2:36" x14ac:dyDescent="0.25">
      <c r="B92" s="11">
        <v>225</v>
      </c>
      <c r="C92">
        <v>0</v>
      </c>
      <c r="D92">
        <v>2</v>
      </c>
      <c r="E92">
        <v>2</v>
      </c>
      <c r="F92">
        <v>1</v>
      </c>
      <c r="G92">
        <v>1</v>
      </c>
      <c r="H92">
        <v>1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1</v>
      </c>
      <c r="V92">
        <f t="shared" ref="V92" si="469">D91+D92+D93</f>
        <v>8</v>
      </c>
      <c r="W92">
        <f t="shared" ref="W92" si="470">E91+E92+E93</f>
        <v>5</v>
      </c>
      <c r="X92">
        <f t="shared" ref="X92" si="471">F91+F92+F93</f>
        <v>6</v>
      </c>
      <c r="Y92">
        <f t="shared" ref="Y92" si="472">G91+G92+G93</f>
        <v>4</v>
      </c>
      <c r="Z92">
        <f t="shared" ref="Z92" si="473">H91+H92+H93</f>
        <v>3</v>
      </c>
      <c r="AA92">
        <f t="shared" ref="AA92" si="474">I91+I92+I93</f>
        <v>2</v>
      </c>
      <c r="AB92">
        <f t="shared" ref="AB92" si="475">J91+J92+J93</f>
        <v>3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32</v>
      </c>
    </row>
    <row r="93" spans="2:36" x14ac:dyDescent="0.25">
      <c r="B93" s="11">
        <v>240</v>
      </c>
      <c r="C93">
        <v>1</v>
      </c>
      <c r="D93">
        <v>3</v>
      </c>
      <c r="E93">
        <v>1</v>
      </c>
      <c r="F93">
        <v>3</v>
      </c>
      <c r="G93">
        <v>2</v>
      </c>
      <c r="H93">
        <v>1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13</v>
      </c>
    </row>
    <row r="94" spans="2:36" x14ac:dyDescent="0.25">
      <c r="B94" s="11">
        <v>255</v>
      </c>
      <c r="C94">
        <v>1</v>
      </c>
      <c r="D94">
        <v>2</v>
      </c>
      <c r="E94">
        <v>2</v>
      </c>
      <c r="F94">
        <v>4</v>
      </c>
      <c r="G94">
        <v>3</v>
      </c>
      <c r="H94">
        <v>1</v>
      </c>
      <c r="I94">
        <v>2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17</v>
      </c>
    </row>
    <row r="95" spans="2:36" x14ac:dyDescent="0.25">
      <c r="B95" s="11">
        <v>270</v>
      </c>
      <c r="C95">
        <v>1</v>
      </c>
      <c r="D95">
        <v>3</v>
      </c>
      <c r="E95">
        <v>4</v>
      </c>
      <c r="F95">
        <v>6</v>
      </c>
      <c r="G95">
        <v>4</v>
      </c>
      <c r="H95">
        <v>4</v>
      </c>
      <c r="I95">
        <v>1</v>
      </c>
      <c r="J95">
        <v>1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25</v>
      </c>
      <c r="T95">
        <f>B95</f>
        <v>270</v>
      </c>
      <c r="U95">
        <f>C94+C95+C96</f>
        <v>3</v>
      </c>
      <c r="V95">
        <f t="shared" ref="V95" si="484">D94+D95+D96</f>
        <v>8</v>
      </c>
      <c r="W95">
        <f t="shared" ref="W95" si="485">E94+E95+E96</f>
        <v>16</v>
      </c>
      <c r="X95">
        <f t="shared" ref="X95" si="486">F94+F95+F96</f>
        <v>20</v>
      </c>
      <c r="Y95">
        <f t="shared" ref="Y95" si="487">G94+G95+G96</f>
        <v>14</v>
      </c>
      <c r="Z95">
        <f t="shared" ref="Z95" si="488">H94+H95+H96</f>
        <v>11</v>
      </c>
      <c r="AA95">
        <f t="shared" ref="AA95" si="489">I94+I95+I96</f>
        <v>6</v>
      </c>
      <c r="AB95">
        <f t="shared" ref="AB95" si="490">J94+J95+J96</f>
        <v>3</v>
      </c>
      <c r="AC95">
        <f t="shared" ref="AC95" si="491">K94+K95+K96</f>
        <v>2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84</v>
      </c>
    </row>
    <row r="96" spans="2:36" x14ac:dyDescent="0.25">
      <c r="B96" s="11">
        <v>285</v>
      </c>
      <c r="C96">
        <v>1</v>
      </c>
      <c r="D96">
        <v>3</v>
      </c>
      <c r="E96">
        <v>10</v>
      </c>
      <c r="F96">
        <v>10</v>
      </c>
      <c r="G96">
        <v>7</v>
      </c>
      <c r="H96">
        <v>6</v>
      </c>
      <c r="I96">
        <v>3</v>
      </c>
      <c r="J96">
        <v>1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42</v>
      </c>
    </row>
    <row r="97" spans="1:36" x14ac:dyDescent="0.25">
      <c r="B97" s="11">
        <v>300</v>
      </c>
      <c r="C97">
        <v>1</v>
      </c>
      <c r="D97">
        <v>5</v>
      </c>
      <c r="E97">
        <v>10</v>
      </c>
      <c r="F97">
        <v>14</v>
      </c>
      <c r="G97">
        <v>15</v>
      </c>
      <c r="H97">
        <v>12</v>
      </c>
      <c r="I97">
        <v>7</v>
      </c>
      <c r="J97">
        <v>1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66</v>
      </c>
    </row>
    <row r="98" spans="1:36" x14ac:dyDescent="0.25">
      <c r="B98" s="11">
        <v>315</v>
      </c>
      <c r="C98">
        <v>1</v>
      </c>
      <c r="D98">
        <v>8</v>
      </c>
      <c r="E98">
        <v>16</v>
      </c>
      <c r="F98">
        <v>23</v>
      </c>
      <c r="G98">
        <v>25</v>
      </c>
      <c r="H98">
        <v>18</v>
      </c>
      <c r="I98">
        <v>8</v>
      </c>
      <c r="J98">
        <v>3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103</v>
      </c>
      <c r="T98">
        <f>B98</f>
        <v>315</v>
      </c>
      <c r="U98">
        <f>C97+C98+C99</f>
        <v>3</v>
      </c>
      <c r="V98">
        <f t="shared" ref="V98" si="499">D97+D98+D99</f>
        <v>19</v>
      </c>
      <c r="W98">
        <f t="shared" ref="W98" si="500">E97+E98+E99</f>
        <v>42</v>
      </c>
      <c r="X98">
        <f t="shared" ref="X98" si="501">F97+F98+F99</f>
        <v>67</v>
      </c>
      <c r="Y98">
        <f t="shared" ref="Y98" si="502">G97+G98+G99</f>
        <v>74</v>
      </c>
      <c r="Z98">
        <f t="shared" ref="Z98" si="503">H97+H98+H99</f>
        <v>56</v>
      </c>
      <c r="AA98">
        <f t="shared" ref="AA98" si="504">I97+I98+I99</f>
        <v>26</v>
      </c>
      <c r="AB98">
        <f t="shared" ref="AB98" si="505">J97+J98+J99</f>
        <v>7</v>
      </c>
      <c r="AC98">
        <f t="shared" ref="AC98" si="506">K97+K98+K99</f>
        <v>5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299</v>
      </c>
    </row>
    <row r="99" spans="1:36" x14ac:dyDescent="0.25">
      <c r="B99" s="11">
        <v>330</v>
      </c>
      <c r="C99">
        <v>1</v>
      </c>
      <c r="D99">
        <v>6</v>
      </c>
      <c r="E99">
        <v>16</v>
      </c>
      <c r="F99">
        <v>30</v>
      </c>
      <c r="G99">
        <v>34</v>
      </c>
      <c r="H99">
        <v>26</v>
      </c>
      <c r="I99">
        <v>11</v>
      </c>
      <c r="J99">
        <v>3</v>
      </c>
      <c r="K99">
        <v>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130</v>
      </c>
    </row>
    <row r="100" spans="1:36" x14ac:dyDescent="0.25">
      <c r="B100" s="11">
        <v>345</v>
      </c>
      <c r="C100">
        <v>1</v>
      </c>
      <c r="D100">
        <v>5</v>
      </c>
      <c r="E100">
        <v>18</v>
      </c>
      <c r="F100">
        <v>32</v>
      </c>
      <c r="G100">
        <v>38</v>
      </c>
      <c r="H100">
        <v>32</v>
      </c>
      <c r="I100">
        <v>15</v>
      </c>
      <c r="J100">
        <v>11</v>
      </c>
      <c r="K100">
        <v>4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156</v>
      </c>
    </row>
    <row r="101" spans="1:36" x14ac:dyDescent="0.25">
      <c r="B101" s="11" t="s">
        <v>16</v>
      </c>
      <c r="C101">
        <v>20</v>
      </c>
      <c r="D101">
        <v>69</v>
      </c>
      <c r="E101">
        <v>151</v>
      </c>
      <c r="F101">
        <v>206</v>
      </c>
      <c r="G101">
        <v>222</v>
      </c>
      <c r="H101">
        <v>179</v>
      </c>
      <c r="I101">
        <v>96</v>
      </c>
      <c r="J101">
        <v>42</v>
      </c>
      <c r="K101">
        <v>19</v>
      </c>
      <c r="L101">
        <v>3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20</v>
      </c>
      <c r="V101">
        <f t="shared" ref="V101:AJ101" si="514">SUM(V77:V100)</f>
        <v>69</v>
      </c>
      <c r="W101">
        <f t="shared" si="514"/>
        <v>151</v>
      </c>
      <c r="X101">
        <f t="shared" si="514"/>
        <v>206</v>
      </c>
      <c r="Y101">
        <f t="shared" si="514"/>
        <v>222</v>
      </c>
      <c r="Z101">
        <f t="shared" si="514"/>
        <v>179</v>
      </c>
      <c r="AA101">
        <f t="shared" si="514"/>
        <v>96</v>
      </c>
      <c r="AB101">
        <f t="shared" si="514"/>
        <v>42</v>
      </c>
      <c r="AC101">
        <f t="shared" si="514"/>
        <v>19</v>
      </c>
      <c r="AD101">
        <f t="shared" si="514"/>
        <v>3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6</v>
      </c>
      <c r="G102">
        <v>5</v>
      </c>
      <c r="H102">
        <v>8</v>
      </c>
      <c r="I102">
        <v>3</v>
      </c>
      <c r="J102">
        <v>1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30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12</v>
      </c>
      <c r="W102">
        <f t="shared" ref="W102" si="517">E125+E102+E103</f>
        <v>21</v>
      </c>
      <c r="X102">
        <f t="shared" ref="X102" si="518">F125+F102+F103</f>
        <v>24</v>
      </c>
      <c r="Y102">
        <f t="shared" ref="Y102" si="519">G125+G102+G103</f>
        <v>32</v>
      </c>
      <c r="Z102">
        <f t="shared" ref="Z102" si="520">H125+H102+H103</f>
        <v>30</v>
      </c>
      <c r="AA102">
        <f t="shared" ref="AA102" si="521">I125+I102+I103</f>
        <v>14</v>
      </c>
      <c r="AB102">
        <f t="shared" ref="AB102" si="522">J125+J102+J103</f>
        <v>8</v>
      </c>
      <c r="AC102">
        <f t="shared" ref="AC102" si="523">K125+K102+K103</f>
        <v>3</v>
      </c>
      <c r="AD102">
        <f t="shared" ref="AD102" si="524">L125+L102+L103</f>
        <v>3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149</v>
      </c>
    </row>
    <row r="103" spans="1:36" x14ac:dyDescent="0.25">
      <c r="A103" s="11" t="s">
        <v>36</v>
      </c>
      <c r="B103" s="11">
        <v>15</v>
      </c>
      <c r="C103">
        <v>0</v>
      </c>
      <c r="D103">
        <v>5</v>
      </c>
      <c r="E103">
        <v>10</v>
      </c>
      <c r="F103">
        <v>8</v>
      </c>
      <c r="G103">
        <v>15</v>
      </c>
      <c r="H103">
        <v>10</v>
      </c>
      <c r="I103">
        <v>5</v>
      </c>
      <c r="J103">
        <v>2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57</v>
      </c>
    </row>
    <row r="104" spans="1:36" x14ac:dyDescent="0.25">
      <c r="B104" s="11">
        <v>30</v>
      </c>
      <c r="C104">
        <v>2</v>
      </c>
      <c r="D104">
        <v>6</v>
      </c>
      <c r="E104">
        <v>9</v>
      </c>
      <c r="F104">
        <v>11</v>
      </c>
      <c r="G104">
        <v>9</v>
      </c>
      <c r="H104">
        <v>8</v>
      </c>
      <c r="I104">
        <v>5</v>
      </c>
      <c r="J104">
        <v>2</v>
      </c>
      <c r="K104">
        <v>1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54</v>
      </c>
    </row>
    <row r="105" spans="1:36" x14ac:dyDescent="0.25">
      <c r="B105" s="11">
        <v>45</v>
      </c>
      <c r="C105">
        <v>1</v>
      </c>
      <c r="D105">
        <v>1</v>
      </c>
      <c r="E105">
        <v>7</v>
      </c>
      <c r="F105">
        <v>10</v>
      </c>
      <c r="G105">
        <v>8</v>
      </c>
      <c r="H105">
        <v>9</v>
      </c>
      <c r="I105">
        <v>6</v>
      </c>
      <c r="J105">
        <v>5</v>
      </c>
      <c r="K105">
        <v>0</v>
      </c>
      <c r="L105">
        <v>0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48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21</v>
      </c>
      <c r="X105">
        <f t="shared" ref="X105" si="534">F104+F105+F106</f>
        <v>27</v>
      </c>
      <c r="Y105">
        <f t="shared" ref="Y105" si="535">G104+G105+G106</f>
        <v>26</v>
      </c>
      <c r="Z105">
        <f t="shared" ref="Z105" si="536">H104+H105+H106</f>
        <v>27</v>
      </c>
      <c r="AA105">
        <f t="shared" ref="AA105" si="537">I104+I105+I106</f>
        <v>15</v>
      </c>
      <c r="AB105">
        <f t="shared" ref="AB105" si="538">J104+J105+J106</f>
        <v>12</v>
      </c>
      <c r="AC105">
        <f t="shared" ref="AC105" si="539">K104+K105+K106</f>
        <v>3</v>
      </c>
      <c r="AD105">
        <f t="shared" ref="AD105" si="540">L104+L105+L106</f>
        <v>1</v>
      </c>
      <c r="AE105">
        <f t="shared" ref="AE105" si="541">M104+M105+M106</f>
        <v>3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148</v>
      </c>
    </row>
    <row r="106" spans="1:36" x14ac:dyDescent="0.25">
      <c r="B106" s="11">
        <v>60</v>
      </c>
      <c r="C106">
        <v>0</v>
      </c>
      <c r="D106">
        <v>2</v>
      </c>
      <c r="E106">
        <v>5</v>
      </c>
      <c r="F106">
        <v>6</v>
      </c>
      <c r="G106">
        <v>9</v>
      </c>
      <c r="H106">
        <v>10</v>
      </c>
      <c r="I106">
        <v>4</v>
      </c>
      <c r="J106">
        <v>5</v>
      </c>
      <c r="K106">
        <v>2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46</v>
      </c>
    </row>
    <row r="107" spans="1:36" x14ac:dyDescent="0.25">
      <c r="B107" s="11">
        <v>75</v>
      </c>
      <c r="C107">
        <v>0</v>
      </c>
      <c r="D107">
        <v>3</v>
      </c>
      <c r="E107">
        <v>6</v>
      </c>
      <c r="F107">
        <v>9</v>
      </c>
      <c r="G107">
        <v>10</v>
      </c>
      <c r="H107">
        <v>10</v>
      </c>
      <c r="I107">
        <v>7</v>
      </c>
      <c r="J107">
        <v>5</v>
      </c>
      <c r="K107">
        <v>5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56</v>
      </c>
    </row>
    <row r="108" spans="1:36" x14ac:dyDescent="0.25">
      <c r="B108" s="11">
        <v>90</v>
      </c>
      <c r="C108">
        <v>0</v>
      </c>
      <c r="D108">
        <v>5</v>
      </c>
      <c r="E108">
        <v>7</v>
      </c>
      <c r="F108">
        <v>6</v>
      </c>
      <c r="G108">
        <v>9</v>
      </c>
      <c r="H108">
        <v>5</v>
      </c>
      <c r="I108">
        <v>4</v>
      </c>
      <c r="J108">
        <v>3</v>
      </c>
      <c r="K108">
        <v>1</v>
      </c>
      <c r="L108">
        <v>1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43</v>
      </c>
      <c r="T108">
        <f>B108</f>
        <v>90</v>
      </c>
      <c r="U108">
        <f>C107+C108+C109</f>
        <v>1</v>
      </c>
      <c r="V108">
        <f t="shared" ref="V108" si="547">D107+D108+D109</f>
        <v>11</v>
      </c>
      <c r="W108">
        <f t="shared" ref="W108" si="548">E107+E108+E109</f>
        <v>18</v>
      </c>
      <c r="X108">
        <f t="shared" ref="X108" si="549">F107+F108+F109</f>
        <v>20</v>
      </c>
      <c r="Y108">
        <f t="shared" ref="Y108" si="550">G107+G108+G109</f>
        <v>22</v>
      </c>
      <c r="Z108">
        <f t="shared" ref="Z108" si="551">H107+H108+H109</f>
        <v>20</v>
      </c>
      <c r="AA108">
        <f t="shared" ref="AA108" si="552">I107+I108+I109</f>
        <v>14</v>
      </c>
      <c r="AB108">
        <f t="shared" ref="AB108" si="553">J107+J108+J109</f>
        <v>9</v>
      </c>
      <c r="AC108">
        <f t="shared" ref="AC108" si="554">K107+K108+K109</f>
        <v>7</v>
      </c>
      <c r="AD108">
        <f t="shared" ref="AD108" si="555">L107+L108+L109</f>
        <v>1</v>
      </c>
      <c r="AE108">
        <f t="shared" ref="AE108" si="556">M107+M108+M109</f>
        <v>2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126</v>
      </c>
    </row>
    <row r="109" spans="1:36" x14ac:dyDescent="0.25">
      <c r="B109" s="11">
        <v>105</v>
      </c>
      <c r="C109">
        <v>1</v>
      </c>
      <c r="D109">
        <v>3</v>
      </c>
      <c r="E109">
        <v>5</v>
      </c>
      <c r="F109">
        <v>5</v>
      </c>
      <c r="G109">
        <v>3</v>
      </c>
      <c r="H109">
        <v>5</v>
      </c>
      <c r="I109">
        <v>3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27</v>
      </c>
    </row>
    <row r="110" spans="1:36" x14ac:dyDescent="0.25">
      <c r="B110" s="11">
        <v>120</v>
      </c>
      <c r="C110">
        <v>1</v>
      </c>
      <c r="D110">
        <v>2</v>
      </c>
      <c r="E110">
        <v>3</v>
      </c>
      <c r="F110">
        <v>3</v>
      </c>
      <c r="G110">
        <v>3</v>
      </c>
      <c r="H110">
        <v>3</v>
      </c>
      <c r="I110">
        <v>1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19</v>
      </c>
    </row>
    <row r="111" spans="1:36" x14ac:dyDescent="0.25">
      <c r="B111" s="11">
        <v>135</v>
      </c>
      <c r="C111">
        <v>1</v>
      </c>
      <c r="D111">
        <v>1</v>
      </c>
      <c r="E111">
        <v>2</v>
      </c>
      <c r="F111">
        <v>3</v>
      </c>
      <c r="G111">
        <v>2</v>
      </c>
      <c r="H111">
        <v>1</v>
      </c>
      <c r="I111">
        <v>3</v>
      </c>
      <c r="J111">
        <v>1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16</v>
      </c>
      <c r="T111">
        <f>B111</f>
        <v>135</v>
      </c>
      <c r="U111">
        <f>C110+C111+C112</f>
        <v>2</v>
      </c>
      <c r="V111">
        <f t="shared" ref="V111" si="562">D110+D111+D112</f>
        <v>5</v>
      </c>
      <c r="W111">
        <f t="shared" ref="W111" si="563">E110+E111+E112</f>
        <v>7</v>
      </c>
      <c r="X111">
        <f t="shared" ref="X111" si="564">F110+F111+F112</f>
        <v>12</v>
      </c>
      <c r="Y111">
        <f t="shared" ref="Y111" si="565">G110+G111+G112</f>
        <v>9</v>
      </c>
      <c r="Z111">
        <f t="shared" ref="Z111" si="566">H110+H111+H112</f>
        <v>7</v>
      </c>
      <c r="AA111">
        <f t="shared" ref="AA111" si="567">I110+I111+I112</f>
        <v>7</v>
      </c>
      <c r="AB111">
        <f t="shared" ref="AB111" si="568">J110+J111+J112</f>
        <v>5</v>
      </c>
      <c r="AC111">
        <f t="shared" ref="AC111" si="569">K110+K111+K112</f>
        <v>5</v>
      </c>
      <c r="AD111">
        <f t="shared" ref="AD111" si="570">L110+L111+L112</f>
        <v>5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65</v>
      </c>
    </row>
    <row r="112" spans="1:36" x14ac:dyDescent="0.25">
      <c r="B112" s="11">
        <v>150</v>
      </c>
      <c r="C112">
        <v>0</v>
      </c>
      <c r="D112">
        <v>2</v>
      </c>
      <c r="E112">
        <v>2</v>
      </c>
      <c r="F112">
        <v>6</v>
      </c>
      <c r="G112">
        <v>4</v>
      </c>
      <c r="H112">
        <v>3</v>
      </c>
      <c r="I112">
        <v>3</v>
      </c>
      <c r="J112">
        <v>3</v>
      </c>
      <c r="K112">
        <v>3</v>
      </c>
      <c r="L112">
        <v>3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30</v>
      </c>
    </row>
    <row r="113" spans="2:36" x14ac:dyDescent="0.25">
      <c r="B113" s="11">
        <v>165</v>
      </c>
      <c r="C113">
        <v>0</v>
      </c>
      <c r="D113">
        <v>2</v>
      </c>
      <c r="E113">
        <v>3</v>
      </c>
      <c r="F113">
        <v>5</v>
      </c>
      <c r="G113">
        <v>5</v>
      </c>
      <c r="H113">
        <v>4</v>
      </c>
      <c r="I113">
        <v>4</v>
      </c>
      <c r="J113">
        <v>3</v>
      </c>
      <c r="K113">
        <v>4</v>
      </c>
      <c r="L113">
        <v>3</v>
      </c>
      <c r="M113">
        <v>2</v>
      </c>
      <c r="N113">
        <v>2</v>
      </c>
      <c r="O113">
        <v>0</v>
      </c>
      <c r="P113">
        <v>0</v>
      </c>
      <c r="Q113">
        <v>0</v>
      </c>
      <c r="R113">
        <v>37</v>
      </c>
    </row>
    <row r="114" spans="2:36" x14ac:dyDescent="0.25">
      <c r="B114" s="11">
        <v>180</v>
      </c>
      <c r="C114">
        <v>1</v>
      </c>
      <c r="D114">
        <v>2</v>
      </c>
      <c r="E114">
        <v>2</v>
      </c>
      <c r="F114">
        <v>4</v>
      </c>
      <c r="G114">
        <v>3</v>
      </c>
      <c r="H114">
        <v>7</v>
      </c>
      <c r="I114">
        <v>5</v>
      </c>
      <c r="J114">
        <v>6</v>
      </c>
      <c r="K114">
        <v>4</v>
      </c>
      <c r="L114">
        <v>6</v>
      </c>
      <c r="M114">
        <v>4</v>
      </c>
      <c r="N114">
        <v>3</v>
      </c>
      <c r="O114">
        <v>0</v>
      </c>
      <c r="P114">
        <v>0</v>
      </c>
      <c r="Q114">
        <v>0</v>
      </c>
      <c r="R114">
        <v>47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7</v>
      </c>
      <c r="X114">
        <f t="shared" ref="X114" si="579">F113+F114+F115</f>
        <v>12</v>
      </c>
      <c r="Y114">
        <f t="shared" ref="Y114" si="580">G113+G114+G115</f>
        <v>11</v>
      </c>
      <c r="Z114">
        <f t="shared" ref="Z114" si="581">H113+H114+H115</f>
        <v>16</v>
      </c>
      <c r="AA114">
        <f t="shared" ref="AA114" si="582">I113+I114+I115</f>
        <v>12</v>
      </c>
      <c r="AB114">
        <f t="shared" ref="AB114" si="583">J113+J114+J115</f>
        <v>13</v>
      </c>
      <c r="AC114">
        <f t="shared" ref="AC114" si="584">K113+K114+K115</f>
        <v>13</v>
      </c>
      <c r="AD114">
        <f t="shared" ref="AD114" si="585">L113+L114+L115</f>
        <v>11</v>
      </c>
      <c r="AE114">
        <f t="shared" ref="AE114" si="586">M113+M114+M115</f>
        <v>11</v>
      </c>
      <c r="AF114">
        <f t="shared" ref="AF114" si="587">N113+N114+N115</f>
        <v>6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119</v>
      </c>
    </row>
    <row r="115" spans="2:36" x14ac:dyDescent="0.25">
      <c r="B115" s="11">
        <v>195</v>
      </c>
      <c r="C115">
        <v>1</v>
      </c>
      <c r="D115">
        <v>1</v>
      </c>
      <c r="E115">
        <v>2</v>
      </c>
      <c r="F115">
        <v>3</v>
      </c>
      <c r="G115">
        <v>3</v>
      </c>
      <c r="H115">
        <v>5</v>
      </c>
      <c r="I115">
        <v>3</v>
      </c>
      <c r="J115">
        <v>4</v>
      </c>
      <c r="K115">
        <v>5</v>
      </c>
      <c r="L115">
        <v>2</v>
      </c>
      <c r="M115">
        <v>5</v>
      </c>
      <c r="N115">
        <v>1</v>
      </c>
      <c r="O115">
        <v>0</v>
      </c>
      <c r="P115">
        <v>0</v>
      </c>
      <c r="Q115">
        <v>0</v>
      </c>
      <c r="R115">
        <v>35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4</v>
      </c>
      <c r="G116">
        <v>4</v>
      </c>
      <c r="H116">
        <v>6</v>
      </c>
      <c r="I116">
        <v>4</v>
      </c>
      <c r="J116">
        <v>5</v>
      </c>
      <c r="K116">
        <v>3</v>
      </c>
      <c r="L116">
        <v>1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36</v>
      </c>
    </row>
    <row r="117" spans="2:36" x14ac:dyDescent="0.25">
      <c r="B117" s="11">
        <v>225</v>
      </c>
      <c r="C117">
        <v>0</v>
      </c>
      <c r="D117">
        <v>2</v>
      </c>
      <c r="E117">
        <v>3</v>
      </c>
      <c r="F117">
        <v>6</v>
      </c>
      <c r="G117">
        <v>3</v>
      </c>
      <c r="H117">
        <v>3</v>
      </c>
      <c r="I117">
        <v>3</v>
      </c>
      <c r="J117">
        <v>2</v>
      </c>
      <c r="K117">
        <v>2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2</v>
      </c>
      <c r="V117">
        <f t="shared" ref="V117" si="592">D116+D117+D118</f>
        <v>7</v>
      </c>
      <c r="W117">
        <f t="shared" ref="W117" si="593">E116+E117+E118</f>
        <v>9</v>
      </c>
      <c r="X117">
        <f t="shared" ref="X117" si="594">F116+F117+F118</f>
        <v>14</v>
      </c>
      <c r="Y117">
        <f t="shared" ref="Y117" si="595">G116+G117+G118</f>
        <v>9</v>
      </c>
      <c r="Z117">
        <f t="shared" ref="Z117" si="596">H116+H117+H118</f>
        <v>12</v>
      </c>
      <c r="AA117">
        <f t="shared" ref="AA117" si="597">I116+I117+I118</f>
        <v>12</v>
      </c>
      <c r="AB117">
        <f t="shared" ref="AB117" si="598">J116+J117+J118</f>
        <v>10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5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91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4</v>
      </c>
      <c r="G118">
        <v>2</v>
      </c>
      <c r="H118">
        <v>3</v>
      </c>
      <c r="I118">
        <v>5</v>
      </c>
      <c r="J118">
        <v>3</v>
      </c>
      <c r="K118">
        <v>0</v>
      </c>
      <c r="L118">
        <v>2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27</v>
      </c>
    </row>
    <row r="119" spans="2:36" x14ac:dyDescent="0.25">
      <c r="B119" s="11">
        <v>255</v>
      </c>
      <c r="C119">
        <v>1</v>
      </c>
      <c r="D119">
        <v>1</v>
      </c>
      <c r="E119">
        <v>4</v>
      </c>
      <c r="F119">
        <v>3</v>
      </c>
      <c r="G119">
        <v>5</v>
      </c>
      <c r="H119">
        <v>5</v>
      </c>
      <c r="I119">
        <v>5</v>
      </c>
      <c r="J119">
        <v>4</v>
      </c>
      <c r="K119">
        <v>4</v>
      </c>
      <c r="L119">
        <v>3</v>
      </c>
      <c r="M119">
        <v>3</v>
      </c>
      <c r="N119">
        <v>1</v>
      </c>
      <c r="O119">
        <v>0</v>
      </c>
      <c r="P119">
        <v>0</v>
      </c>
      <c r="Q119">
        <v>0</v>
      </c>
      <c r="R119">
        <v>39</v>
      </c>
    </row>
    <row r="120" spans="2:36" x14ac:dyDescent="0.25">
      <c r="B120" s="11">
        <v>270</v>
      </c>
      <c r="C120">
        <v>1</v>
      </c>
      <c r="D120">
        <v>2</v>
      </c>
      <c r="E120">
        <v>5</v>
      </c>
      <c r="F120">
        <v>6</v>
      </c>
      <c r="G120">
        <v>7</v>
      </c>
      <c r="H120">
        <v>3</v>
      </c>
      <c r="I120">
        <v>4</v>
      </c>
      <c r="J120">
        <v>4</v>
      </c>
      <c r="K120">
        <v>5</v>
      </c>
      <c r="L120">
        <v>1</v>
      </c>
      <c r="M120">
        <v>2</v>
      </c>
      <c r="N120">
        <v>2</v>
      </c>
      <c r="O120">
        <v>0</v>
      </c>
      <c r="P120">
        <v>0</v>
      </c>
      <c r="Q120">
        <v>0</v>
      </c>
      <c r="R120">
        <v>42</v>
      </c>
      <c r="T120">
        <f>B120</f>
        <v>270</v>
      </c>
      <c r="U120">
        <f>C119+C120+C121</f>
        <v>3</v>
      </c>
      <c r="V120">
        <f t="shared" ref="V120" si="607">D119+D120+D121</f>
        <v>7</v>
      </c>
      <c r="W120">
        <f t="shared" ref="W120" si="608">E119+E120+E121</f>
        <v>15</v>
      </c>
      <c r="X120">
        <f t="shared" ref="X120" si="609">F119+F120+F121</f>
        <v>15</v>
      </c>
      <c r="Y120">
        <f t="shared" ref="Y120" si="610">G119+G120+G121</f>
        <v>19</v>
      </c>
      <c r="Z120">
        <f t="shared" ref="Z120" si="611">H119+H120+H121</f>
        <v>14</v>
      </c>
      <c r="AA120">
        <f t="shared" ref="AA120" si="612">I119+I120+I121</f>
        <v>15</v>
      </c>
      <c r="AB120">
        <f t="shared" ref="AB120" si="613">J119+J120+J121</f>
        <v>13</v>
      </c>
      <c r="AC120">
        <f t="shared" ref="AC120" si="614">K119+K120+K121</f>
        <v>11</v>
      </c>
      <c r="AD120">
        <f t="shared" ref="AD120" si="615">L119+L120+L121</f>
        <v>7</v>
      </c>
      <c r="AE120">
        <f t="shared" ref="AE120" si="616">M119+M120+M121</f>
        <v>7</v>
      </c>
      <c r="AF120">
        <f t="shared" ref="AF120" si="617">N119+N120+N121</f>
        <v>4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130</v>
      </c>
    </row>
    <row r="121" spans="2:36" x14ac:dyDescent="0.25">
      <c r="B121" s="11">
        <v>285</v>
      </c>
      <c r="C121">
        <v>1</v>
      </c>
      <c r="D121">
        <v>4</v>
      </c>
      <c r="E121">
        <v>6</v>
      </c>
      <c r="F121">
        <v>6</v>
      </c>
      <c r="G121">
        <v>7</v>
      </c>
      <c r="H121">
        <v>6</v>
      </c>
      <c r="I121">
        <v>6</v>
      </c>
      <c r="J121">
        <v>5</v>
      </c>
      <c r="K121">
        <v>2</v>
      </c>
      <c r="L121">
        <v>3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49</v>
      </c>
    </row>
    <row r="122" spans="2:36" x14ac:dyDescent="0.25">
      <c r="B122" s="11">
        <v>300</v>
      </c>
      <c r="C122">
        <v>1</v>
      </c>
      <c r="D122">
        <v>3</v>
      </c>
      <c r="E122">
        <v>6</v>
      </c>
      <c r="F122">
        <v>8</v>
      </c>
      <c r="G122">
        <v>9</v>
      </c>
      <c r="H122">
        <v>10</v>
      </c>
      <c r="I122">
        <v>7</v>
      </c>
      <c r="J122">
        <v>4</v>
      </c>
      <c r="K122">
        <v>3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58</v>
      </c>
    </row>
    <row r="123" spans="2:36" x14ac:dyDescent="0.25">
      <c r="B123" s="11">
        <v>315</v>
      </c>
      <c r="C123">
        <v>1</v>
      </c>
      <c r="D123">
        <v>3</v>
      </c>
      <c r="E123">
        <v>6</v>
      </c>
      <c r="F123">
        <v>12</v>
      </c>
      <c r="G123">
        <v>10</v>
      </c>
      <c r="H123">
        <v>7</v>
      </c>
      <c r="I123">
        <v>7</v>
      </c>
      <c r="J123">
        <v>6</v>
      </c>
      <c r="K123">
        <v>3</v>
      </c>
      <c r="L123">
        <v>2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61</v>
      </c>
      <c r="T123">
        <f>B123</f>
        <v>315</v>
      </c>
      <c r="U123">
        <f>C122+C123+C124</f>
        <v>3</v>
      </c>
      <c r="V123">
        <f t="shared" ref="V123" si="622">D122+D123+D124</f>
        <v>9</v>
      </c>
      <c r="W123">
        <f t="shared" ref="W123" si="623">E122+E123+E124</f>
        <v>18</v>
      </c>
      <c r="X123">
        <f t="shared" ref="X123" si="624">F122+F123+F124</f>
        <v>29</v>
      </c>
      <c r="Y123">
        <f t="shared" ref="Y123" si="625">G122+G123+G124</f>
        <v>29</v>
      </c>
      <c r="Z123">
        <f t="shared" ref="Z123" si="626">H122+H123+H124</f>
        <v>28</v>
      </c>
      <c r="AA123">
        <f t="shared" ref="AA123" si="627">I122+I123+I124</f>
        <v>20</v>
      </c>
      <c r="AB123">
        <f t="shared" ref="AB123" si="628">J122+J123+J124</f>
        <v>14</v>
      </c>
      <c r="AC123">
        <f t="shared" ref="AC123" si="629">K122+K123+K124</f>
        <v>9</v>
      </c>
      <c r="AD123">
        <f t="shared" ref="AD123" si="630">L122+L123+L124</f>
        <v>6</v>
      </c>
      <c r="AE123">
        <f t="shared" ref="AE123" si="631">M122+M123+M124</f>
        <v>8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177</v>
      </c>
    </row>
    <row r="124" spans="2:36" x14ac:dyDescent="0.25">
      <c r="B124" s="11">
        <v>330</v>
      </c>
      <c r="C124">
        <v>1</v>
      </c>
      <c r="D124">
        <v>3</v>
      </c>
      <c r="E124">
        <v>6</v>
      </c>
      <c r="F124">
        <v>9</v>
      </c>
      <c r="G124">
        <v>10</v>
      </c>
      <c r="H124">
        <v>11</v>
      </c>
      <c r="I124">
        <v>6</v>
      </c>
      <c r="J124">
        <v>4</v>
      </c>
      <c r="K124">
        <v>3</v>
      </c>
      <c r="L124">
        <v>1</v>
      </c>
      <c r="M124">
        <v>2</v>
      </c>
      <c r="N124">
        <v>1</v>
      </c>
      <c r="O124">
        <v>1</v>
      </c>
      <c r="P124">
        <v>0</v>
      </c>
      <c r="Q124">
        <v>0</v>
      </c>
      <c r="R124">
        <v>58</v>
      </c>
    </row>
    <row r="125" spans="2:36" x14ac:dyDescent="0.25">
      <c r="B125" s="11">
        <v>345</v>
      </c>
      <c r="C125">
        <v>1</v>
      </c>
      <c r="D125">
        <v>5</v>
      </c>
      <c r="E125">
        <v>8</v>
      </c>
      <c r="F125">
        <v>10</v>
      </c>
      <c r="G125">
        <v>12</v>
      </c>
      <c r="H125">
        <v>12</v>
      </c>
      <c r="I125">
        <v>6</v>
      </c>
      <c r="J125">
        <v>5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62</v>
      </c>
    </row>
    <row r="126" spans="2:36" x14ac:dyDescent="0.25">
      <c r="B126" s="11" t="s">
        <v>16</v>
      </c>
      <c r="C126">
        <v>17</v>
      </c>
      <c r="D126">
        <v>65</v>
      </c>
      <c r="E126">
        <v>116</v>
      </c>
      <c r="F126">
        <v>153</v>
      </c>
      <c r="G126">
        <v>157</v>
      </c>
      <c r="H126">
        <v>154</v>
      </c>
      <c r="I126">
        <v>109</v>
      </c>
      <c r="J126">
        <v>84</v>
      </c>
      <c r="K126">
        <v>56</v>
      </c>
      <c r="L126">
        <v>38</v>
      </c>
      <c r="M126">
        <v>38</v>
      </c>
      <c r="N126">
        <v>17</v>
      </c>
      <c r="O126">
        <v>1</v>
      </c>
      <c r="P126">
        <v>0</v>
      </c>
      <c r="Q126">
        <v>0</v>
      </c>
      <c r="R126">
        <v>1005</v>
      </c>
      <c r="T126" t="str">
        <f>B126</f>
        <v>Total</v>
      </c>
      <c r="U126">
        <f>SUM(U102:U125)</f>
        <v>17</v>
      </c>
      <c r="V126">
        <f t="shared" ref="V126:AJ126" si="637">SUM(V102:V125)</f>
        <v>65</v>
      </c>
      <c r="W126">
        <f t="shared" si="637"/>
        <v>116</v>
      </c>
      <c r="X126">
        <f t="shared" si="637"/>
        <v>153</v>
      </c>
      <c r="Y126">
        <f t="shared" si="637"/>
        <v>157</v>
      </c>
      <c r="Z126">
        <f t="shared" si="637"/>
        <v>154</v>
      </c>
      <c r="AA126">
        <f t="shared" si="637"/>
        <v>109</v>
      </c>
      <c r="AB126">
        <f t="shared" si="637"/>
        <v>84</v>
      </c>
      <c r="AC126">
        <f t="shared" si="637"/>
        <v>56</v>
      </c>
      <c r="AD126">
        <f t="shared" si="637"/>
        <v>38</v>
      </c>
      <c r="AE126">
        <f t="shared" si="637"/>
        <v>38</v>
      </c>
      <c r="AF126">
        <f t="shared" si="637"/>
        <v>17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2020-03-23T09:18:29Z</dcterms:modified>
</cp:coreProperties>
</file>