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neDrive\Archeo\Etudes\BlackSeaPorts\"/>
    </mc:Choice>
  </mc:AlternateContent>
  <bookViews>
    <workbookView xWindow="120" yWindow="45" windowWidth="23715" windowHeight="10035"/>
  </bookViews>
  <sheets>
    <sheet name="Map (3)" sheetId="7" r:id="rId1"/>
    <sheet name="Ports (3)" sheetId="8" r:id="rId2"/>
    <sheet name="Map (2)" sheetId="5" r:id="rId3"/>
    <sheet name="Ports (2)" sheetId="4" r:id="rId4"/>
    <sheet name="Map" sheetId="1" r:id="rId5"/>
    <sheet name="Ports" sheetId="2" r:id="rId6"/>
    <sheet name="Ports calculs" sheetId="6" r:id="rId7"/>
  </sheets>
  <calcPr calcId="162913"/>
</workbook>
</file>

<file path=xl/calcChain.xml><?xml version="1.0" encoding="utf-8"?>
<calcChain xmlns="http://schemas.openxmlformats.org/spreadsheetml/2006/main">
  <c r="L4" i="6" l="1"/>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 i="6"/>
  <c r="L2" i="6"/>
  <c r="L391" i="6" l="1"/>
  <c r="Q17" i="7"/>
  <c r="Q17" i="5" l="1"/>
  <c r="Q17" i="1" l="1"/>
</calcChain>
</file>

<file path=xl/sharedStrings.xml><?xml version="1.0" encoding="utf-8"?>
<sst xmlns="http://schemas.openxmlformats.org/spreadsheetml/2006/main" count="15834" uniqueCount="2222">
  <si>
    <t>References</t>
  </si>
  <si>
    <t>Lat</t>
  </si>
  <si>
    <t>Long</t>
  </si>
  <si>
    <t>Kertch</t>
  </si>
  <si>
    <t>Istambul</t>
  </si>
  <si>
    <t>Batoumi</t>
  </si>
  <si>
    <t>Latitude</t>
  </si>
  <si>
    <t>Longitude</t>
  </si>
  <si>
    <t xml:space="preserve">port of Stentor </t>
  </si>
  <si>
    <t>near Enez</t>
  </si>
  <si>
    <t>Pliny, Hist Nat, 4, 18</t>
  </si>
  <si>
    <t>TR: Marmara N</t>
  </si>
  <si>
    <t>a</t>
  </si>
  <si>
    <t/>
  </si>
  <si>
    <t>X</t>
  </si>
  <si>
    <t xml:space="preserve">Ainos, Annos, Enus </t>
  </si>
  <si>
    <t>Enez</t>
  </si>
  <si>
    <t>Plutarch, Caton, 11 ; Scylax, Peripl</t>
  </si>
  <si>
    <t>Lehmann, Tiverios, Flemming</t>
  </si>
  <si>
    <t xml:space="preserve">Cypasis, Deris </t>
  </si>
  <si>
    <t>near Kocaçeşme</t>
  </si>
  <si>
    <t>Flemming, BAtlas</t>
  </si>
  <si>
    <t>m</t>
  </si>
  <si>
    <t xml:space="preserve">Kypasis </t>
  </si>
  <si>
    <t>near Evreşe</t>
  </si>
  <si>
    <t>BAtlas</t>
  </si>
  <si>
    <t xml:space="preserve">Kobrys </t>
  </si>
  <si>
    <t>near Kavakköy</t>
  </si>
  <si>
    <t xml:space="preserve">Kardia, Cardia </t>
  </si>
  <si>
    <t>North of Bolayir</t>
  </si>
  <si>
    <t>Herodotus, Hist, 6, 41 ; Xenophon, Helléniques, 1, 1 ; Polyaenus, Stratagèmes, 5, 41</t>
  </si>
  <si>
    <t>Lehmann, Körpe, Tiverios, BAtlas, Flemming</t>
  </si>
  <si>
    <t>rs</t>
  </si>
  <si>
    <t xml:space="preserve">Ide </t>
  </si>
  <si>
    <t>near Güneyli</t>
  </si>
  <si>
    <t xml:space="preserve">Paeon </t>
  </si>
  <si>
    <t>near Lejtepe</t>
  </si>
  <si>
    <t xml:space="preserve">Limnae Eion </t>
  </si>
  <si>
    <t>Drabos, Ece Limani ?</t>
  </si>
  <si>
    <t>Körpe, Tiverios, Flemming, BAtlas locates it South of Alopekonnesos</t>
  </si>
  <si>
    <t xml:space="preserve">Alopekonnesos </t>
  </si>
  <si>
    <t>near Küçükanafarta</t>
  </si>
  <si>
    <t>Körpe (Tardieu calls it Port Panhorme)</t>
  </si>
  <si>
    <t>Imbros</t>
  </si>
  <si>
    <t>Kaleköy, on the island Gökçeada, Imbros, Imvros</t>
  </si>
  <si>
    <t>Herodotus, Hist, 6, 41 ; Thucydides, Péloponnèse, 8, 102 ; Ovid, Tristes, 1, 10</t>
  </si>
  <si>
    <t>BAtlas, Flemming</t>
  </si>
  <si>
    <t xml:space="preserve">Araplus </t>
  </si>
  <si>
    <t>near Kabatepe</t>
  </si>
  <si>
    <t>Flemming</t>
  </si>
  <si>
    <t xml:space="preserve">Elaious, Elaeus, Elea, Eléonte </t>
  </si>
  <si>
    <t>Abide, Mortolimani, at the southern tip of Chersonèse, Chersonesos</t>
  </si>
  <si>
    <t>Herodotus, Hist, 6, 140 ; &amp; 7, 33 ; Xenophon, Helléniques, 2, 1</t>
  </si>
  <si>
    <t>Lehmann, Körpe, Tiverios</t>
  </si>
  <si>
    <t xml:space="preserve">Cynossema </t>
  </si>
  <si>
    <t>Kilitbahir</t>
  </si>
  <si>
    <t xml:space="preserve">Madytos, Maitos </t>
  </si>
  <si>
    <t>Eceabat</t>
  </si>
  <si>
    <t>Körpe, Flemming</t>
  </si>
  <si>
    <t xml:space="preserve">Coelos, Coela </t>
  </si>
  <si>
    <t>creek of Kilya, North of Eceabat</t>
  </si>
  <si>
    <t>Mela, Geogr, 2, 2 ; Pliny, Hist Nat, 4, 18</t>
  </si>
  <si>
    <t>Tardieu, Körpe, Flemming</t>
  </si>
  <si>
    <t xml:space="preserve">Sestos </t>
  </si>
  <si>
    <t>8 km NE of Eceabat</t>
  </si>
  <si>
    <t>Diodorus, Hist, 13, 45 ; Strabo, Geogr, 13, 1 ; Livy, Hist, 37, 9 ; Thucydides, Péloponnèse, 8, 102 ; Plutarch, Lysandre, 11 ; Xenophon, Helléniques, 1, 1 &amp; 1, 2 &amp; 2, 1</t>
  </si>
  <si>
    <t>Tardieu, Flemming</t>
  </si>
  <si>
    <t xml:space="preserve">Aigospotamos, R Aegos-Potamas </t>
  </si>
  <si>
    <t>near Bayirköy</t>
  </si>
  <si>
    <t>Xenophon, Helléniques, 2, 1</t>
  </si>
  <si>
    <t>Özdogan, Körpe, BAtlas, Flemming</t>
  </si>
  <si>
    <t xml:space="preserve">Kressa </t>
  </si>
  <si>
    <t xml:space="preserve">Krithote </t>
  </si>
  <si>
    <t xml:space="preserve">Callipolis </t>
  </si>
  <si>
    <t>Gelibolu, at the northern entrance of the Dardanelles straits</t>
  </si>
  <si>
    <t>Scylax, Peripl</t>
  </si>
  <si>
    <t xml:space="preserve">Pactya </t>
  </si>
  <si>
    <t>Körpe, Tiverios</t>
  </si>
  <si>
    <t>Lysimacheia, Hexamilion</t>
  </si>
  <si>
    <t>near Ortaköy</t>
  </si>
  <si>
    <t>Bircan, Cohen, Körpe</t>
  </si>
  <si>
    <t xml:space="preserve">Tiristasis </t>
  </si>
  <si>
    <t>Sarköy</t>
  </si>
  <si>
    <t xml:space="preserve">Harakleia, Héraclée, Neapolis </t>
  </si>
  <si>
    <t>Eriklice, in the Sea of Marmara</t>
  </si>
  <si>
    <t>Procopius, Guerre Vandales, 1, 12</t>
  </si>
  <si>
    <t xml:space="preserve">Myriophytum </t>
  </si>
  <si>
    <t>Mürefte</t>
  </si>
  <si>
    <t xml:space="preserve">Ganos, Serreion Teichos </t>
  </si>
  <si>
    <t>Gaziköy</t>
  </si>
  <si>
    <t xml:space="preserve">Panion, Theodosiopolis </t>
  </si>
  <si>
    <t>near Barbaros, 10 km South of Tekirdag</t>
  </si>
  <si>
    <t>Cohen, BAtlas</t>
  </si>
  <si>
    <t>p</t>
  </si>
  <si>
    <t xml:space="preserve">Bisanthe, Rhaedestos, Rodosto </t>
  </si>
  <si>
    <t>Tekirdag</t>
  </si>
  <si>
    <t>Cohen, Flemming</t>
  </si>
  <si>
    <t xml:space="preserve">Değirmenaltı </t>
  </si>
  <si>
    <t xml:space="preserve">Mocasura </t>
  </si>
  <si>
    <t>near Gazioglu</t>
  </si>
  <si>
    <t xml:space="preserve">port of Heraion-Teikhos </t>
  </si>
  <si>
    <t>near Karaevli</t>
  </si>
  <si>
    <t xml:space="preserve">Perinthus, Périnthe, Heraklea </t>
  </si>
  <si>
    <t>in the Sea of Marmara</t>
  </si>
  <si>
    <t>Lehmann, Flemming, CG</t>
  </si>
  <si>
    <t xml:space="preserve">Daunion Teichos </t>
  </si>
  <si>
    <t>Sultanköy</t>
  </si>
  <si>
    <t xml:space="preserve">Selymbria, Eudoxiopolis </t>
  </si>
  <si>
    <t>Silivri, in the Sea of Marmara</t>
  </si>
  <si>
    <t xml:space="preserve">Callum </t>
  </si>
  <si>
    <t>near Celaliye</t>
  </si>
  <si>
    <t xml:space="preserve">Athyras </t>
  </si>
  <si>
    <t>near Büyükçekmece</t>
  </si>
  <si>
    <t xml:space="preserve">Rhegion </t>
  </si>
  <si>
    <t>near Küçükçekmece</t>
  </si>
  <si>
    <t>Bathonae, with ancient lighthouse</t>
  </si>
  <si>
    <t>Avcilar, on Lake Küçükçekmece 20 km West of Istanbul</t>
  </si>
  <si>
    <t>Aydingün, Christiansen</t>
  </si>
  <si>
    <t xml:space="preserve">Hebdomon </t>
  </si>
  <si>
    <t>near the racecourse</t>
  </si>
  <si>
    <t xml:space="preserve">Strongylion, Kyklobion </t>
  </si>
  <si>
    <t>near Zeytinburnu</t>
  </si>
  <si>
    <t xml:space="preserve">Byzantium, Byzance, Bosphore </t>
  </si>
  <si>
    <t>Istanbul</t>
  </si>
  <si>
    <t>Plutarch, Alcibiade, 31 ; Diodorus, Hist, 13, 67 ; Procopius, Hist Secrète, 1, 25 &amp; Edifices, 1, 5 ; Polybius, Hist, 4, 11 ; Josephus Flavius, Antiquités, 2, 2 ; Demosthenes, Ctesippos/Leptine, 29</t>
  </si>
  <si>
    <t>Lehmann, Flemming</t>
  </si>
  <si>
    <t>TR: Bosphorus N</t>
  </si>
  <si>
    <t>Byzantium, Byzance: Port under the baths of Arcadius (Port of Eleuterion, also called port of Caesar and port of Theodosius)</t>
  </si>
  <si>
    <t>Yenikapi, discovered in 2004</t>
  </si>
  <si>
    <t>Procopius, Edifices, 1, 11</t>
  </si>
  <si>
    <t>r</t>
  </si>
  <si>
    <t xml:space="preserve">Byzantium, Byzance: Port of Kontoskalion </t>
  </si>
  <si>
    <t>Kumkapi</t>
  </si>
  <si>
    <t xml:space="preserve">Byzantium, Byzance: port of Iulianou, Julien, also called port of Sophia </t>
  </si>
  <si>
    <t>Procopius, Edifices, 1, 4</t>
  </si>
  <si>
    <t xml:space="preserve">Byzantium, Byzance: Port of Bucoleon </t>
  </si>
  <si>
    <t>Bukoleon Sarayi, probably built by Justinien I in the 6th century, beneath the Palace of Bucoleon built by Theodosius II in the 5th century</t>
  </si>
  <si>
    <t>Byzantium, Byzance: Port of Phosphorion, Bosphorion, Bosporios</t>
  </si>
  <si>
    <t>in the Golden Horn</t>
  </si>
  <si>
    <t>Lehmann</t>
  </si>
  <si>
    <t xml:space="preserve">Byzantium, </t>
  </si>
  <si>
    <t>Port du Figuier</t>
  </si>
  <si>
    <t>1 km North of Byzantium, Byzance</t>
  </si>
  <si>
    <t>Strabo, Geogr, 7, 6</t>
  </si>
  <si>
    <t xml:space="preserve">S. Mamas </t>
  </si>
  <si>
    <t>near the palace of Dolmabahçe</t>
  </si>
  <si>
    <t xml:space="preserve">Iasonion </t>
  </si>
  <si>
    <t>near Çiragan</t>
  </si>
  <si>
    <t xml:space="preserve">port of the Rhodiens, Rhodion Periboloi </t>
  </si>
  <si>
    <t>near Yildiz Park</t>
  </si>
  <si>
    <t>Tardieu, BAtlas</t>
  </si>
  <si>
    <t xml:space="preserve">Archeion </t>
  </si>
  <si>
    <t xml:space="preserve">Bythias </t>
  </si>
  <si>
    <t>near Kuruçesme</t>
  </si>
  <si>
    <t xml:space="preserve">Port d’Esties, Anaplous ? </t>
  </si>
  <si>
    <t>near Besiktas ?</t>
  </si>
  <si>
    <t xml:space="preserve">Chelai, Philemporos </t>
  </si>
  <si>
    <t>near Bebek</t>
  </si>
  <si>
    <t xml:space="preserve">Pyrrhias Cyon </t>
  </si>
  <si>
    <t>near Rumeli Hisari</t>
  </si>
  <si>
    <t xml:space="preserve">Phidalia Petra, Gynaikon limen, Port des Femmes ? </t>
  </si>
  <si>
    <t>near Baltalimani</t>
  </si>
  <si>
    <t xml:space="preserve">Port Daphne, Port Lasthenis, Leostenion, Sosthenion </t>
  </si>
  <si>
    <t>Istinye. This port is located by Arrian at 40 stadia (7.5 km) South of Hieron (on the Asian side) and at 80 stadia (15 km) of Byzance, this leads to this nice creek of Istinye</t>
  </si>
  <si>
    <t>Arrian, Peripl, 37</t>
  </si>
  <si>
    <t xml:space="preserve">Port des Vieillards </t>
  </si>
  <si>
    <t>Port Daphné ?</t>
  </si>
  <si>
    <t xml:space="preserve">Neapolis, Comarodes ? </t>
  </si>
  <si>
    <t>near Yeniköy</t>
  </si>
  <si>
    <t>Barrngton</t>
  </si>
  <si>
    <t xml:space="preserve">Pitheci portus, port of Pitheeus </t>
  </si>
  <si>
    <t>near Bogaziçi</t>
  </si>
  <si>
    <t xml:space="preserve">Pharmakia, Therapeia, Eudios Kalos </t>
  </si>
  <si>
    <t>Tarabya</t>
  </si>
  <si>
    <t xml:space="preserve">Kalos Agros, Bathykolpos </t>
  </si>
  <si>
    <t>near Çayirbasi</t>
  </si>
  <si>
    <t xml:space="preserve">Hieron Byzantion, port of Justinien front of Hieron Chalkedonion </t>
  </si>
  <si>
    <t>near Rumeli Kavagi</t>
  </si>
  <si>
    <t xml:space="preserve">Chalcaea </t>
  </si>
  <si>
    <t xml:space="preserve">Phosphorus </t>
  </si>
  <si>
    <t xml:space="preserve">Ephesiorum portus, Ephesiates, port of the Ephesians </t>
  </si>
  <si>
    <t>Büyük Liman South of Garipçe</t>
  </si>
  <si>
    <t xml:space="preserve">Lykiou limen, port of the Lycians, Myrileion </t>
  </si>
  <si>
    <t>North of Garipçe</t>
  </si>
  <si>
    <t xml:space="preserve">Philia, Phrygia, Delcus, Derkos, Derkoi </t>
  </si>
  <si>
    <t>Durusu near Karaburun</t>
  </si>
  <si>
    <t>Arrian, Peripl, 36</t>
  </si>
  <si>
    <t>TR: Black Sea N</t>
  </si>
  <si>
    <t xml:space="preserve">Scylla </t>
  </si>
  <si>
    <t>near Yaliköy</t>
  </si>
  <si>
    <t xml:space="preserve">Salmydessus, Salmydesse, Medea, Midya </t>
  </si>
  <si>
    <t>Kıyıköy</t>
  </si>
  <si>
    <t xml:space="preserve">de Boer &amp; Stronk </t>
  </si>
  <si>
    <t xml:space="preserve">Buaticum, Cape Thynias </t>
  </si>
  <si>
    <t>Limanköy, near Igneada</t>
  </si>
  <si>
    <t>de Boer &amp; Stronk, BAtlas</t>
  </si>
  <si>
    <t>Bulgaria Black S.</t>
  </si>
  <si>
    <t xml:space="preserve">Aulaeum, Aulaetichus, Avleuteichos, Agathopolis </t>
  </si>
  <si>
    <t>Ahtopol</t>
  </si>
  <si>
    <t>Cohen</t>
  </si>
  <si>
    <t xml:space="preserve">outlet of R Karaagasch </t>
  </si>
  <si>
    <t>de Boer &amp; Stronk</t>
  </si>
  <si>
    <t xml:space="preserve">Perinthos </t>
  </si>
  <si>
    <t>Kiten</t>
  </si>
  <si>
    <t xml:space="preserve">Primorsko </t>
  </si>
  <si>
    <t>outlet of R Djavolska</t>
  </si>
  <si>
    <t xml:space="preserve">Tera </t>
  </si>
  <si>
    <t>Roman naval base in the bay of Paraskeva ?</t>
  </si>
  <si>
    <t xml:space="preserve">Chersonnesus, Chesonèse, Gersonosus, Tonzos </t>
  </si>
  <si>
    <t>outlet of R Ropotamo 10 km South of Apollonia</t>
  </si>
  <si>
    <t>Apollonia Pontica, with ancient lighthouse on isle of St Yvan</t>
  </si>
  <si>
    <t>Sozopol</t>
  </si>
  <si>
    <t>Lehmann, de Boer &amp; Stronk, Christiansen, RE</t>
  </si>
  <si>
    <t>Antheia</t>
  </si>
  <si>
    <t>Atiya</t>
  </si>
  <si>
    <t>de Boer</t>
  </si>
  <si>
    <t>bay of Cenguene Skelja</t>
  </si>
  <si>
    <t>Tvardica on the South bank of Lake Mandra</t>
  </si>
  <si>
    <t>industrial area Kostadin Tchechma</t>
  </si>
  <si>
    <t>Deultum, Develton</t>
  </si>
  <si>
    <t>Debelt on on the SW bank of Lake Mandra</t>
  </si>
  <si>
    <t>between the villages of Konstantinovo and Chernivrah</t>
  </si>
  <si>
    <t>Burgas, Pobeda, Sladkite Kladentsi</t>
  </si>
  <si>
    <t>between the airport and Lake Atanasovo</t>
  </si>
  <si>
    <t xml:space="preserve">Anchialos </t>
  </si>
  <si>
    <t>Pomorie</t>
  </si>
  <si>
    <t xml:space="preserve">Mesembria, Mesembrie, Menebria </t>
  </si>
  <si>
    <t>Nessebar</t>
  </si>
  <si>
    <t>Arrian, Peripl, 36 ; Ovid, Tristes, 1, 10</t>
  </si>
  <si>
    <t xml:space="preserve">Mt Haemus, Aristaeum </t>
  </si>
  <si>
    <t>Cape Emona</t>
  </si>
  <si>
    <t xml:space="preserve">Naulochos, Templum Iovis? </t>
  </si>
  <si>
    <t>near Obzor</t>
  </si>
  <si>
    <t xml:space="preserve">Shkorpilovtsi, at the outlet of R Kamchia </t>
  </si>
  <si>
    <t xml:space="preserve">Erite, Ereta </t>
  </si>
  <si>
    <t>near Bliznatsi</t>
  </si>
  <si>
    <t xml:space="preserve">Galata </t>
  </si>
  <si>
    <t xml:space="preserve">Odessus </t>
  </si>
  <si>
    <t>Varna</t>
  </si>
  <si>
    <t>Arrian, Peripl, 35</t>
  </si>
  <si>
    <t xml:space="preserve">Gerania </t>
  </si>
  <si>
    <t>near Albena</t>
  </si>
  <si>
    <t xml:space="preserve">Krounoi, Crunos, Dionysopolis </t>
  </si>
  <si>
    <t>Balchik</t>
  </si>
  <si>
    <t>Mela, Geogr, 2, 2</t>
  </si>
  <si>
    <t xml:space="preserve">Bizone </t>
  </si>
  <si>
    <t>near Kavarna</t>
  </si>
  <si>
    <t xml:space="preserve">Tirizis </t>
  </si>
  <si>
    <t>near Cape Kaliakra</t>
  </si>
  <si>
    <t xml:space="preserve">Rousalka </t>
  </si>
  <si>
    <t xml:space="preserve">Yaila </t>
  </si>
  <si>
    <t xml:space="preserve">Karon Limen, Port Carus </t>
  </si>
  <si>
    <t>near Shabla</t>
  </si>
  <si>
    <t xml:space="preserve">Callatis, Kallatis, Pangalia </t>
  </si>
  <si>
    <t>Mangalia</t>
  </si>
  <si>
    <t>Romania Black S.</t>
  </si>
  <si>
    <t>Tomis, Tomes</t>
  </si>
  <si>
    <t>Constantza</t>
  </si>
  <si>
    <t>Ovid, Tristes, 1, 10</t>
  </si>
  <si>
    <t xml:space="preserve">Histria, Istros, Ister </t>
  </si>
  <si>
    <t>Delta of R Danube</t>
  </si>
  <si>
    <t xml:space="preserve">Argamu, Orgame </t>
  </si>
  <si>
    <t>Cape Dolosman between Lake Golovita and Lake Razim</t>
  </si>
  <si>
    <t>R Ister navigable on a great distance, with many river ports</t>
  </si>
  <si>
    <t>R Danube</t>
  </si>
  <si>
    <t xml:space="preserve">Achille's island, Ile Leuce, White island, Isle of Serpents </t>
  </si>
  <si>
    <t>Isle of Biel in front of Sulina, in the delta of R Danube</t>
  </si>
  <si>
    <t>Pliny, Hist Nat, 4, 26 ; Strabo, Geogr, 7, 3 ; Arrian, Peripl, 32 to 34</t>
  </si>
  <si>
    <t>Ukraine Black S.</t>
  </si>
  <si>
    <t xml:space="preserve">Denisoye near Desantne </t>
  </si>
  <si>
    <t xml:space="preserve">Antiphili Turris, Ta Antipilou </t>
  </si>
  <si>
    <t>near Trapivka, near Tartarbournary</t>
  </si>
  <si>
    <t>Strabo, Geogr, 7, 3</t>
  </si>
  <si>
    <t xml:space="preserve">Kremiskoy </t>
  </si>
  <si>
    <t>near Lebedivka</t>
  </si>
  <si>
    <t xml:space="preserve">Aepolium </t>
  </si>
  <si>
    <t xml:space="preserve">Belen’koye near Serhiivka </t>
  </si>
  <si>
    <t xml:space="preserve">Neoptolemi Turris, Hermonactocome </t>
  </si>
  <si>
    <t>near Zatoka</t>
  </si>
  <si>
    <t xml:space="preserve">Shabo </t>
  </si>
  <si>
    <t xml:space="preserve">Tyras, Ophiussa, Asprokastron </t>
  </si>
  <si>
    <t>Bilhorod-Dnistrovskyï</t>
  </si>
  <si>
    <t>Castelli</t>
  </si>
  <si>
    <t xml:space="preserve">Niconia </t>
  </si>
  <si>
    <t>Ovidiopol</t>
  </si>
  <si>
    <t xml:space="preserve">Karolino-Bugaz </t>
  </si>
  <si>
    <t>Ilyichevsk</t>
  </si>
  <si>
    <t>AdG</t>
  </si>
  <si>
    <t xml:space="preserve">Isiakon Limen, Isiacorum Portus, port of the Isiacians </t>
  </si>
  <si>
    <t>Odessa</t>
  </si>
  <si>
    <t>Arrian, Peripl, 31</t>
  </si>
  <si>
    <t xml:space="preserve">Istrianon Limen, port of the Istrianians, Istrians </t>
  </si>
  <si>
    <t xml:space="preserve">Zhevakova </t>
  </si>
  <si>
    <t xml:space="preserve">Scopuli </t>
  </si>
  <si>
    <t>near Nova Dofinovka</t>
  </si>
  <si>
    <t xml:space="preserve">Ordesus, Ordessos </t>
  </si>
  <si>
    <t>? between Koshary and Kobleve</t>
  </si>
  <si>
    <t>Pliny, Hist Nat, 4, 26 ; Arrian, Peripl, 31</t>
  </si>
  <si>
    <t>Borysthenes island</t>
  </si>
  <si>
    <t>isle of Berezan in front of the port of Rybakivka</t>
  </si>
  <si>
    <t>Strabo, Geogr, 7, 3 ; Arrian, Peripl, 31</t>
  </si>
  <si>
    <t xml:space="preserve">Olbia, port of the Borysthenits </t>
  </si>
  <si>
    <t>Parutyne</t>
  </si>
  <si>
    <t>Herodotus, Hist, 4, 17 ; Strabo, Geogr, 7, 3 ; Arrian, Peripl, 31</t>
  </si>
  <si>
    <t>Lehmann, RE</t>
  </si>
  <si>
    <t>Hippolaou Akra,  at the mouth of R Borysthenes</t>
  </si>
  <si>
    <t>Stanislav, at the mouth of R Dniepr</t>
  </si>
  <si>
    <t xml:space="preserve">port of the Acheans </t>
  </si>
  <si>
    <t>in the gulf of Tendrivs’ka</t>
  </si>
  <si>
    <t>RE, BAtlas</t>
  </si>
  <si>
    <t xml:space="preserve">Eones </t>
  </si>
  <si>
    <t>near Zaliznyi ?</t>
  </si>
  <si>
    <t xml:space="preserve">Tamyrace </t>
  </si>
  <si>
    <t>bay of Dzharylgach ?</t>
  </si>
  <si>
    <t xml:space="preserve">Karkine ? </t>
  </si>
  <si>
    <t>near Kalanchak</t>
  </si>
  <si>
    <t xml:space="preserve">Masliny, Sjeverne </t>
  </si>
  <si>
    <t xml:space="preserve">Panskoye   </t>
  </si>
  <si>
    <t>remains of an ancient settlement probably with a port</t>
  </si>
  <si>
    <t xml:space="preserve">Kalos-Limen, Calos </t>
  </si>
  <si>
    <t>near Chornomorsk in Crimea</t>
  </si>
  <si>
    <t>Strabo, Geogr, 7, 4 ; Arrian, Peripl, 30</t>
  </si>
  <si>
    <t xml:space="preserve">Karadzhinskoye near Olenivka </t>
  </si>
  <si>
    <t>Kulchuk</t>
  </si>
  <si>
    <t>Belyaus</t>
  </si>
  <si>
    <t>Three ports between Kalos and Chersonesos</t>
  </si>
  <si>
    <t>perhaps: Myrnyi ?</t>
  </si>
  <si>
    <t>Strabo, Geogr, 7, 4</t>
  </si>
  <si>
    <t>Chaika, near Zaozerne</t>
  </si>
  <si>
    <t>perhaps: Kerkinitis near Eupatoria?</t>
  </si>
  <si>
    <t>Kara-Tobe, near Pryberezhne</t>
  </si>
  <si>
    <t>perhaps: Dandace near Peschanoye ?</t>
  </si>
  <si>
    <t>Bonus Portus, Bon Port, Good Port</t>
  </si>
  <si>
    <t>Inkerman</t>
  </si>
  <si>
    <t>Mela, Geogr, 2, 1 ; Ptol, Geogr, 3, 5</t>
  </si>
  <si>
    <t>CG</t>
  </si>
  <si>
    <t xml:space="preserve">Ctenus </t>
  </si>
  <si>
    <t>Bay of Aktiar: Sebastopol</t>
  </si>
  <si>
    <t>Ptol, Geogr, 3, 6 ; Strabo, Geogr, 7, 4</t>
  </si>
  <si>
    <t xml:space="preserve">Eupatorion </t>
  </si>
  <si>
    <t>unlocalized on the North or South side of the bay entrance</t>
  </si>
  <si>
    <t>Chersonesos, Chersonnèse, Heraclea peninsula</t>
  </si>
  <si>
    <t>near Karantynna Bay, La Quarantaine</t>
  </si>
  <si>
    <t xml:space="preserve">Palaia Chersonesos </t>
  </si>
  <si>
    <t>South of the airport</t>
  </si>
  <si>
    <t xml:space="preserve">Portus Symbolorum, port of the Symbols, Symbolon </t>
  </si>
  <si>
    <t>Balaklava</t>
  </si>
  <si>
    <t>Pliny, Hist Nat, 4, 26 ; Arrian, Peripl, 30 ; Strabo, Geogr, 7, 4 ; Ptol, Geogr, 3, 6</t>
  </si>
  <si>
    <t>Tardieu, CG</t>
  </si>
  <si>
    <t xml:space="preserve">Kharax, Charax </t>
  </si>
  <si>
    <t>near Haspra</t>
  </si>
  <si>
    <t xml:space="preserve">Lagyra </t>
  </si>
  <si>
    <t>near Yalta</t>
  </si>
  <si>
    <t xml:space="preserve">Phrourion </t>
  </si>
  <si>
    <t>near Hourzouf</t>
  </si>
  <si>
    <t xml:space="preserve">Lampas </t>
  </si>
  <si>
    <t>near Santa Barbara</t>
  </si>
  <si>
    <t>Arrian, Peripl, 30</t>
  </si>
  <si>
    <t>Tardieu's Port Holmitis?</t>
  </si>
  <si>
    <t xml:space="preserve">Aloustou Phrourion </t>
  </si>
  <si>
    <t>near Alouchta</t>
  </si>
  <si>
    <t xml:space="preserve">Skythotauron Limen, port of the Tauroscyths, Athenaeum </t>
  </si>
  <si>
    <t>near Sudak</t>
  </si>
  <si>
    <t>CG, BAtlas</t>
  </si>
  <si>
    <t xml:space="preserve">Theodosia, Théodosie, Caffa </t>
  </si>
  <si>
    <t>Theodosia</t>
  </si>
  <si>
    <t>Strabo, Geogr, 7, 4 ; Arrian, Peripl, 30 ; Demosthenes, Androclès/Lacrite, 28 &amp; Ctesippos/Leptine, 29</t>
  </si>
  <si>
    <t xml:space="preserve">Cazeca, Kazeka </t>
  </si>
  <si>
    <t>near le Cape Chauda</t>
  </si>
  <si>
    <t xml:space="preserve">Port Cimmerion, Cimmerium, Kimmerikon </t>
  </si>
  <si>
    <t>Opuk</t>
  </si>
  <si>
    <t>Arrian, Peripl, 29</t>
  </si>
  <si>
    <t xml:space="preserve">Kytai, Kitey </t>
  </si>
  <si>
    <t>near Zavitne</t>
  </si>
  <si>
    <t>Akra</t>
  </si>
  <si>
    <t>near Naberezhnoe</t>
  </si>
  <si>
    <t>BAtlas; Vakhonieiev</t>
  </si>
  <si>
    <t xml:space="preserve">Nymphaion, Nymphaeum </t>
  </si>
  <si>
    <t>about 13 km from Kerch, near Eltiguen memorial</t>
  </si>
  <si>
    <t>Tyritake, Tiritaca</t>
  </si>
  <si>
    <t>near Pryozerne industrial port</t>
  </si>
  <si>
    <t xml:space="preserve">Pantikapaion, Panticapée </t>
  </si>
  <si>
    <t>Kerch</t>
  </si>
  <si>
    <t>Strabo, Geogr, 7, 4 ; Arrian, Peripl, 29 ; Demosthenes, Androclès/Lacrite, 28</t>
  </si>
  <si>
    <t xml:space="preserve">Myrmekion </t>
  </si>
  <si>
    <t>Kerch Est</t>
  </si>
  <si>
    <t>Porthmion, Porthmia</t>
  </si>
  <si>
    <t>near Zukovka</t>
  </si>
  <si>
    <t>Parthenion</t>
  </si>
  <si>
    <t>Zenonos Chersonesos</t>
  </si>
  <si>
    <t>Kurtortnoe, near Cape Zyuk</t>
  </si>
  <si>
    <t>Heracleon</t>
  </si>
  <si>
    <t>near Schelkino, Mysove</t>
  </si>
  <si>
    <t>Vakhonieiev</t>
  </si>
  <si>
    <t xml:space="preserve">Hygreis </t>
  </si>
  <si>
    <t>near Marioupol</t>
  </si>
  <si>
    <t xml:space="preserve">Karoia </t>
  </si>
  <si>
    <t>near Lakedemonovka</t>
  </si>
  <si>
    <t>Russia Black S.</t>
  </si>
  <si>
    <t xml:space="preserve">Taganrog </t>
  </si>
  <si>
    <t xml:space="preserve">Tanaïs </t>
  </si>
  <si>
    <t>near Nedvigovka on the R Don</t>
  </si>
  <si>
    <t>Strabo, Geogr, 11, 2 ; Arrian, Peripl, 29</t>
  </si>
  <si>
    <t xml:space="preserve">Elizavetovskoe-Gorodishche </t>
  </si>
  <si>
    <t>2-3 km North of Elizavetinskaya</t>
  </si>
  <si>
    <t>Marchenko</t>
  </si>
  <si>
    <t xml:space="preserve">Paniardis </t>
  </si>
  <si>
    <t>near Krugloye</t>
  </si>
  <si>
    <t xml:space="preserve">Pataroue </t>
  </si>
  <si>
    <t>near Glafirovka</t>
  </si>
  <si>
    <t xml:space="preserve">Azara </t>
  </si>
  <si>
    <t>near Primorsko-Akhtarsk</t>
  </si>
  <si>
    <t>Golubitskaya</t>
  </si>
  <si>
    <t xml:space="preserve">Tyrambe </t>
  </si>
  <si>
    <t>near Peresyp</t>
  </si>
  <si>
    <t xml:space="preserve">Kuchugury </t>
  </si>
  <si>
    <t>Achillion</t>
  </si>
  <si>
    <t>near Il'ich</t>
  </si>
  <si>
    <t xml:space="preserve">Kamennaya and Batareyka near Zaporozhskoye </t>
  </si>
  <si>
    <t xml:space="preserve">Patrasys </t>
  </si>
  <si>
    <t>near Zaporozhskoye</t>
  </si>
  <si>
    <t>Kepoi, Cepi</t>
  </si>
  <si>
    <t>near Sennoy</t>
  </si>
  <si>
    <t xml:space="preserve">Phanagoria </t>
  </si>
  <si>
    <t>Strabo, Geogr, 11, 2</t>
  </si>
  <si>
    <t>Lehmann, BAtlas</t>
  </si>
  <si>
    <t xml:space="preserve">Hermonassa </t>
  </si>
  <si>
    <t>Ataman</t>
  </si>
  <si>
    <t xml:space="preserve">Korokondame </t>
  </si>
  <si>
    <t>near Ataman</t>
  </si>
  <si>
    <t xml:space="preserve">Stanitsa Blagoveshchenskaya </t>
  </si>
  <si>
    <t xml:space="preserve">Khutor Blagoveshchenskiy </t>
  </si>
  <si>
    <t xml:space="preserve">Sindicos, Sindique, Gorgippia </t>
  </si>
  <si>
    <t>Anapa</t>
  </si>
  <si>
    <t>Strabo, Geogr, 10, 2 ; Scylax, Peripl ; Arrian, Peripl, 28 ; Scymnos, Periodos, 888 ; Ptol, Geogr, 5, 9</t>
  </si>
  <si>
    <t>Semibratnee</t>
  </si>
  <si>
    <t>Varenikovskaya</t>
  </si>
  <si>
    <t xml:space="preserve">Bata, Bathai, Patous, Port Hieron </t>
  </si>
  <si>
    <t>Novorossiysk</t>
  </si>
  <si>
    <t>Arrian, Peripl, 28 ; Strabo, Geogr, 10, 2 ; Ptol, Geogr, 5, 9</t>
  </si>
  <si>
    <t xml:space="preserve">Toricos, Pragrae, Pagres, Heptalou </t>
  </si>
  <si>
    <t>Gelendjik</t>
  </si>
  <si>
    <t>Scylax, Peripl ; Arrian, Peripl, 28</t>
  </si>
  <si>
    <t xml:space="preserve">Palaia Achaia, Vetus Achaia, Ancienne Achaia </t>
  </si>
  <si>
    <t>Arkhipo-Osipovka ?</t>
  </si>
  <si>
    <t>Arrian, Peripl, 28</t>
  </si>
  <si>
    <t>BAtlas locates it at Tuapse</t>
  </si>
  <si>
    <t xml:space="preserve">Vetus Lazica, Ancienne Lazique </t>
  </si>
  <si>
    <t>Novomikhaylovskoye ?</t>
  </si>
  <si>
    <t xml:space="preserve">Nicopsie, shelter East of a promontory not named by Arrien ? </t>
  </si>
  <si>
    <t>Tuapse</t>
  </si>
  <si>
    <t xml:space="preserve">outlet of R Achaeunte </t>
  </si>
  <si>
    <t>R Ashe at Sotchi</t>
  </si>
  <si>
    <t>Arrian, Peripl, 27</t>
  </si>
  <si>
    <t xml:space="preserve">outlet of R Masaetica, Masaetique </t>
  </si>
  <si>
    <t>R Khosta near Sotchi</t>
  </si>
  <si>
    <t xml:space="preserve">outlet of R Naessus, Nesis </t>
  </si>
  <si>
    <t>R Mzynta near the airport of Sotchi</t>
  </si>
  <si>
    <t xml:space="preserve">outlet of R Borgys </t>
  </si>
  <si>
    <t>R Psou near Leselidze</t>
  </si>
  <si>
    <t>Abkhazia Black S.</t>
  </si>
  <si>
    <t xml:space="preserve">outlet of R Abascus </t>
  </si>
  <si>
    <t>near Gantiadi</t>
  </si>
  <si>
    <t xml:space="preserve">Nitica, Nitike </t>
  </si>
  <si>
    <t>near Gagra</t>
  </si>
  <si>
    <t xml:space="preserve">Pityus, Pitynte </t>
  </si>
  <si>
    <t>Pitsunda and Lidzava</t>
  </si>
  <si>
    <t xml:space="preserve">Anacopia, Tracheia </t>
  </si>
  <si>
    <t>Novyj Afon, New Athos</t>
  </si>
  <si>
    <t xml:space="preserve">Gvandra </t>
  </si>
  <si>
    <t xml:space="preserve">Krasnyy Mayak </t>
  </si>
  <si>
    <t xml:space="preserve">Dioscurias, Sebastopolis </t>
  </si>
  <si>
    <t>Sukhumi</t>
  </si>
  <si>
    <t>Appian, Mithridatique, 15, 101 ; Arrian, Peripl, 14</t>
  </si>
  <si>
    <t xml:space="preserve">R Astéléphus, Stelippon, Euripos </t>
  </si>
  <si>
    <t>near Kvemo Pshapi,  North of the airport of Sukhumi</t>
  </si>
  <si>
    <t>Arrian, Peripl, 13</t>
  </si>
  <si>
    <t xml:space="preserve">R Hippus </t>
  </si>
  <si>
    <t>R Kodori</t>
  </si>
  <si>
    <t xml:space="preserve">Guenos, Gyenos, Cygnus, Neapolis on the R Cyaneus, Glaucus, Ciani, Tarsuras </t>
  </si>
  <si>
    <t>Ochamchira on the R Galidzga</t>
  </si>
  <si>
    <t xml:space="preserve">Siganeon, Zigane on the R Singames </t>
  </si>
  <si>
    <t>near Gali, navigable</t>
  </si>
  <si>
    <t>Pichori near R Chobus, Chorsos</t>
  </si>
  <si>
    <t>R Enguri near Anaklia</t>
  </si>
  <si>
    <t>R Charieis, Arios (navigable)</t>
  </si>
  <si>
    <t>R Khobi near Kulevi</t>
  </si>
  <si>
    <t>Georgia Black S.</t>
  </si>
  <si>
    <t>Patara Poti, on R Phase (navigable)</t>
  </si>
  <si>
    <t>Patara Poti, on R Rioni</t>
  </si>
  <si>
    <t>Pliny, Hist Nat, 6, 4 ; Arrian, Peripl, 10</t>
  </si>
  <si>
    <t>Phasis, on lake Paleostomi, Paliastomi</t>
  </si>
  <si>
    <t>Poti</t>
  </si>
  <si>
    <t>Arrian, Peripl, 10</t>
  </si>
  <si>
    <t>R Mogrus (navigable)</t>
  </si>
  <si>
    <t>R Supsa</t>
  </si>
  <si>
    <t>Arrian, Peripl, 9</t>
  </si>
  <si>
    <t>R Isis (navigable)</t>
  </si>
  <si>
    <t>R Natenebi</t>
  </si>
  <si>
    <t>R Acinasis, Akinases</t>
  </si>
  <si>
    <t>Pichvnari,near Kobuleti on R Kintrish</t>
  </si>
  <si>
    <t xml:space="preserve">Petra Pia Iustiniana </t>
  </si>
  <si>
    <t>Tsikisdziri</t>
  </si>
  <si>
    <t xml:space="preserve">Bathys Limen on R Bathys, Portus Altus </t>
  </si>
  <si>
    <t>Batumi</t>
  </si>
  <si>
    <t>Strabo, Geogr, 9, 2 ; Pliny, Hist Nat, 6, 4</t>
  </si>
  <si>
    <t>RE, Batlas</t>
  </si>
  <si>
    <t>R Acampsis (navigable)</t>
  </si>
  <si>
    <t>R Chorokh</t>
  </si>
  <si>
    <t xml:space="preserve">Apsaros, Apsaruntos, Apsyrtus </t>
  </si>
  <si>
    <t>Fort of Gonio, 10 km South of Batumi</t>
  </si>
  <si>
    <t>Pliny, Hist Nat, 6, 4 Arrian, Peripl, 7</t>
  </si>
  <si>
    <t>Kissa, on R Kissa</t>
  </si>
  <si>
    <t>Arhavi</t>
  </si>
  <si>
    <t>TR: Black Sea</t>
  </si>
  <si>
    <t xml:space="preserve">R Archabis </t>
  </si>
  <si>
    <t>near Findikli</t>
  </si>
  <si>
    <t>Arrian, Peripl, 8</t>
  </si>
  <si>
    <t xml:space="preserve">R Prytanis </t>
  </si>
  <si>
    <t>R Firtina at Ardesen</t>
  </si>
  <si>
    <t xml:space="preserve">Athenae, near R Zagatis  </t>
  </si>
  <si>
    <t>near Pazar</t>
  </si>
  <si>
    <t>Arrian, Peripl, 6</t>
  </si>
  <si>
    <t xml:space="preserve">R Adienus </t>
  </si>
  <si>
    <t>R Madenli near Cayeli</t>
  </si>
  <si>
    <t xml:space="preserve">R Ascurus </t>
  </si>
  <si>
    <t>R Askoroz</t>
  </si>
  <si>
    <t xml:space="preserve">Rhizos, Rhizaion, Becheirikos, Port Bechirique on R Rhizius </t>
  </si>
  <si>
    <t>Rize</t>
  </si>
  <si>
    <t>Scylax, Peripl ; Arrian, Peripl, 8</t>
  </si>
  <si>
    <t xml:space="preserve">R Calos </t>
  </si>
  <si>
    <t>North of Eskipazar</t>
  </si>
  <si>
    <t xml:space="preserve">R Psychros </t>
  </si>
  <si>
    <t>South of Eskipazar</t>
  </si>
  <si>
    <t xml:space="preserve">Ophius on R Ophis </t>
  </si>
  <si>
    <t>Of on R Solakli</t>
  </si>
  <si>
    <t>Susarmia, Sousourmena</t>
  </si>
  <si>
    <t>Sürmene</t>
  </si>
  <si>
    <t xml:space="preserve">Hyssus Portus on R Hyssus, Missy Portus, Susarmia, Psoron Limen, Kaine Parenbole </t>
  </si>
  <si>
    <t>Arakli, on R Karadere</t>
  </si>
  <si>
    <t>Scylax, Peripl ; Arrian, Peripl, 4 ; Ptol, Geogr, 5, 6</t>
  </si>
  <si>
    <t xml:space="preserve">Trapezos, Trapézonte, Trapezunt </t>
  </si>
  <si>
    <t>Trabzon</t>
  </si>
  <si>
    <t>Pliny, Hist Nat, 6, 4 Arrian, Peripl, 24</t>
  </si>
  <si>
    <t>Hermonassa, Platana, Pulathane</t>
  </si>
  <si>
    <t>Akçaabat</t>
  </si>
  <si>
    <t>Arrian, Peripl, 24</t>
  </si>
  <si>
    <t xml:space="preserve">Chordule, Cordula, Cordyle </t>
  </si>
  <si>
    <t>Akçakale</t>
  </si>
  <si>
    <t>Pliny, Hist Nat, 6, 4 ; Arrian, Peripl, 24</t>
  </si>
  <si>
    <t xml:space="preserve">Hieron Oros </t>
  </si>
  <si>
    <t>Yoroz</t>
  </si>
  <si>
    <t xml:space="preserve">Kerasous </t>
  </si>
  <si>
    <t>Yaliköy</t>
  </si>
  <si>
    <t xml:space="preserve">Libiopolis </t>
  </si>
  <si>
    <t>near Besikdüzü</t>
  </si>
  <si>
    <t xml:space="preserve">Coralles, Koralla </t>
  </si>
  <si>
    <t>near Eynesil</t>
  </si>
  <si>
    <t>Philokalea</t>
  </si>
  <si>
    <t>Görele</t>
  </si>
  <si>
    <t>Argyre, at outlet of R Tripolis</t>
  </si>
  <si>
    <t>Tirebolu East, at outlet of R Harsit</t>
  </si>
  <si>
    <t xml:space="preserve">Tripolis </t>
  </si>
  <si>
    <t>Tirebolu</t>
  </si>
  <si>
    <t xml:space="preserve">Port Zephyriose, Zephyrium </t>
  </si>
  <si>
    <t>near Gülburnu</t>
  </si>
  <si>
    <t>Scylax, Peripl ; Arrian, Peripl, 24</t>
  </si>
  <si>
    <t xml:space="preserve">Ile Aretide </t>
  </si>
  <si>
    <t>Isle of Giresun Adasi</t>
  </si>
  <si>
    <t xml:space="preserve">Pharnacya, Pharnacée, Aretias, Kerasus, Cerasus, Cérasonte, Choerades </t>
  </si>
  <si>
    <t>Giresun</t>
  </si>
  <si>
    <t>Lehmann, Cohen, RE, BAtlas</t>
  </si>
  <si>
    <t>Ischopolis, at the outlet of R Pharmatenos</t>
  </si>
  <si>
    <t>Bulancak, at outlet of R Pazarsuyu</t>
  </si>
  <si>
    <t xml:space="preserve">R Melanthius </t>
  </si>
  <si>
    <t>R Melet near Ordu</t>
  </si>
  <si>
    <t>Arrian, Peripl, 23</t>
  </si>
  <si>
    <t>Cotyora, Cotyorum, near the outlet of R Génétès, Genetes, near Cape Genetaios</t>
  </si>
  <si>
    <t>Ordu, near the outlet of R Akçaova</t>
  </si>
  <si>
    <t>Scylax, Peripl ; Arrian, Peripl, 23</t>
  </si>
  <si>
    <t>Lehmann, Batlas</t>
  </si>
  <si>
    <t xml:space="preserve">Boona </t>
  </si>
  <si>
    <t>Persembe in the bay of Vona</t>
  </si>
  <si>
    <t xml:space="preserve">Kilikon, Nesos, Isle of the Cilicians </t>
  </si>
  <si>
    <t>Isle of Persembe Adasi</t>
  </si>
  <si>
    <t xml:space="preserve">Stamene, Ameneia ? </t>
  </si>
  <si>
    <t>near Yason Burnu, Jason's Cape</t>
  </si>
  <si>
    <t xml:space="preserve">Polemonium </t>
  </si>
  <si>
    <t>Konakbasi</t>
  </si>
  <si>
    <t xml:space="preserve">Phabda, Phadisane </t>
  </si>
  <si>
    <t>Fatsa</t>
  </si>
  <si>
    <t xml:space="preserve">Ameletos, Camila </t>
  </si>
  <si>
    <t>near Yüceler</t>
  </si>
  <si>
    <t xml:space="preserve">R Phigamunte </t>
  </si>
  <si>
    <t>near Cevizdere</t>
  </si>
  <si>
    <t xml:space="preserve">Oenoë, Caena </t>
  </si>
  <si>
    <t>Ünye</t>
  </si>
  <si>
    <t xml:space="preserve">R Thoaris </t>
  </si>
  <si>
    <t>Ünye Ouest</t>
  </si>
  <si>
    <t xml:space="preserve">R Beris </t>
  </si>
  <si>
    <t>R Arimdere, near Miliç</t>
  </si>
  <si>
    <t xml:space="preserve">Cape of Amazones, Themiscyra, at the outlet of R Thermodon </t>
  </si>
  <si>
    <t>R Terme Süyu</t>
  </si>
  <si>
    <t>Apollonius, Argonauticas, 2, 960 ; Arrian, Peripl, 22; Apollodorus, Bibliothèque, 2, 32</t>
  </si>
  <si>
    <t xml:space="preserve">Lamyron, Herakleion, Heracleum </t>
  </si>
  <si>
    <t>near Gölyazi</t>
  </si>
  <si>
    <t xml:space="preserve">Ankon, Acone on R Iris </t>
  </si>
  <si>
    <t>at the outlet of R Yeşil</t>
  </si>
  <si>
    <t>Pliny, Hist Nat, 6, 1 ; Solinus, Polyhistor, 44 ; Arrian, Peripl, 22</t>
  </si>
  <si>
    <t xml:space="preserve">Chadisia on R Chadisia </t>
  </si>
  <si>
    <t>near Kurtulus at the airport of Samsun</t>
  </si>
  <si>
    <t xml:space="preserve">Amisos, Amisus, Peiraieus </t>
  </si>
  <si>
    <t>Baruthane, near Samsun</t>
  </si>
  <si>
    <t>Pliny, Hist Nat, 6, 4 ; Arrian, Peripl, 22 ; Marcian, Peripl, 10</t>
  </si>
  <si>
    <t>Batlas, Lehmann</t>
  </si>
  <si>
    <t xml:space="preserve">Eupatoria </t>
  </si>
  <si>
    <t>near Kalkanca</t>
  </si>
  <si>
    <t xml:space="preserve">Eusene </t>
  </si>
  <si>
    <t>near Kurupelit</t>
  </si>
  <si>
    <t>Arrian, Peripl, 22</t>
  </si>
  <si>
    <t xml:space="preserve">Conope </t>
  </si>
  <si>
    <t>near Engiz ?</t>
  </si>
  <si>
    <t>Arrian, Peripl, 22 ; Marcian, Peripl, 10</t>
  </si>
  <si>
    <t xml:space="preserve">Naustathmus </t>
  </si>
  <si>
    <t>near Gernek Gölü ?</t>
  </si>
  <si>
    <t>BAtlas locates it further South at Conope</t>
  </si>
  <si>
    <t xml:space="preserve">R Halys </t>
  </si>
  <si>
    <t>R Kizilirmak near Bafra</t>
  </si>
  <si>
    <t>Marcian, Peripl, 10 ; Arrian, Peripl, 22</t>
  </si>
  <si>
    <t xml:space="preserve">Gadilon, Helega ? on R Halys </t>
  </si>
  <si>
    <t>Bafra</t>
  </si>
  <si>
    <t xml:space="preserve">Zaliches, Leontopolis on R Zaleco </t>
  </si>
  <si>
    <t>near Toplu</t>
  </si>
  <si>
    <t>Marcian, Peripl, 10</t>
  </si>
  <si>
    <t>Yakakent Liman</t>
  </si>
  <si>
    <t xml:space="preserve">Zagora </t>
  </si>
  <si>
    <t>near Kerim</t>
  </si>
  <si>
    <t>Arrian, Peripl, 21 ; Marcian, Peripl, 10</t>
  </si>
  <si>
    <t xml:space="preserve">Garzoubanthon, Orgibate </t>
  </si>
  <si>
    <t>near Yenikent</t>
  </si>
  <si>
    <t xml:space="preserve">Karousa, Carusa, Caruse, Polichnion </t>
  </si>
  <si>
    <t>Gerze</t>
  </si>
  <si>
    <t>Kyptasia</t>
  </si>
  <si>
    <t>near Demirciköy</t>
  </si>
  <si>
    <t>Sinope</t>
  </si>
  <si>
    <t>Sinop</t>
  </si>
  <si>
    <t>Arrian, Peripl, 21 ; Strabo, Geogr, 10, 2 &amp; 12, 3 ; Marcian, Peripl, 9 ; Plutarch, Périclès, 20 ; Josephus Flavius, Antiquités, 2, 2 ; Xenophon, Anabase, 6</t>
  </si>
  <si>
    <t xml:space="preserve">Scopelus </t>
  </si>
  <si>
    <t>peninsula of Sinope</t>
  </si>
  <si>
    <t>Marcian, Peripl, 9</t>
  </si>
  <si>
    <t xml:space="preserve">R Ochosbanes, Ochthomanes </t>
  </si>
  <si>
    <t>R Karasu Cayi</t>
  </si>
  <si>
    <t>Armene, Harmène, port of Sinop</t>
  </si>
  <si>
    <t>Akliman</t>
  </si>
  <si>
    <t>Strabo, Geogr, 12, 3 ; Scylax, Peripl ; Xenophon, Anabase, 6 ; Arrian, Peripl, 21 ; Marcian, Peripl, 9</t>
  </si>
  <si>
    <t>Hamsilos</t>
  </si>
  <si>
    <t xml:space="preserve">Potamoi, Potamos </t>
  </si>
  <si>
    <t>Tarakçi</t>
  </si>
  <si>
    <t>Arrian, Peripl, 21 ; Marcian, Peripl, 9</t>
  </si>
  <si>
    <t xml:space="preserve">Stephane </t>
  </si>
  <si>
    <t>Çaylıoğlu</t>
  </si>
  <si>
    <t>Scylax, Peripl ; Arrian, Peripl, 21 ; Marcian, Peripl, 9</t>
  </si>
  <si>
    <t xml:space="preserve">Koloussa </t>
  </si>
  <si>
    <t>Güllüsu Liman,  West of Türkeli</t>
  </si>
  <si>
    <t xml:space="preserve">Cinolis </t>
  </si>
  <si>
    <t>Konakli Liman, near Kaslica</t>
  </si>
  <si>
    <t xml:space="preserve">Aeginètes </t>
  </si>
  <si>
    <t>Abana</t>
  </si>
  <si>
    <t xml:space="preserve">Abonuteichos, Abonutichus, Abonus, Ionopolis </t>
  </si>
  <si>
    <t>Inebolu</t>
  </si>
  <si>
    <t>Arrian, Peripl, 20 ; Marcian, Peripl, 9</t>
  </si>
  <si>
    <t>RE</t>
  </si>
  <si>
    <t>Garium, Gario</t>
  </si>
  <si>
    <t>Kayran ?</t>
  </si>
  <si>
    <t xml:space="preserve">Zephyrium </t>
  </si>
  <si>
    <t>Doganyurt ?</t>
  </si>
  <si>
    <t>Arrian, Peripl, 20</t>
  </si>
  <si>
    <t xml:space="preserve">Marsylla, Kallistratia </t>
  </si>
  <si>
    <t>near Belyaka</t>
  </si>
  <si>
    <t xml:space="preserve">Carambis </t>
  </si>
  <si>
    <t>Ilyasbey on Cape Kerempe</t>
  </si>
  <si>
    <t xml:space="preserve">Thyne, Thymena, Timolaion, Timolaium, Teuthrania ? </t>
  </si>
  <si>
    <t>Güble, near Cayyaka</t>
  </si>
  <si>
    <t xml:space="preserve">Klimax, Climace </t>
  </si>
  <si>
    <t>Sakalli</t>
  </si>
  <si>
    <t xml:space="preserve">Aegialus </t>
  </si>
  <si>
    <t>Cide</t>
  </si>
  <si>
    <t xml:space="preserve">Kytoros, Cytorus, Cytore </t>
  </si>
  <si>
    <t>Gideros, near Kumluca</t>
  </si>
  <si>
    <t xml:space="preserve">Kromna, Cromna </t>
  </si>
  <si>
    <t>Tekkeönü</t>
  </si>
  <si>
    <t xml:space="preserve">Erythrinoi, Erythines </t>
  </si>
  <si>
    <t>near Senyurt</t>
  </si>
  <si>
    <t xml:space="preserve">Amastris, Sesamos, Sésamus </t>
  </si>
  <si>
    <t>Amasra</t>
  </si>
  <si>
    <t>Strabo, Geogr, 12, 3 ; Arrian, Peripl, 20 ; Marcian, Peripl, 9</t>
  </si>
  <si>
    <t>Lehmann, Cohen</t>
  </si>
  <si>
    <t xml:space="preserve">R Parthenius </t>
  </si>
  <si>
    <t>R Bartin</t>
  </si>
  <si>
    <t>Arrian, Peripl, 19 ; Marcian, Peripl, 9</t>
  </si>
  <si>
    <t xml:space="preserve">Makata ? on R Psillide </t>
  </si>
  <si>
    <t>kızılkum near Hatipler</t>
  </si>
  <si>
    <t xml:space="preserve">R Billaeus </t>
  </si>
  <si>
    <t>R Filyos near Sazköy</t>
  </si>
  <si>
    <t>Arrian, Peripl, 19 ; Marcian, Peripl, 8</t>
  </si>
  <si>
    <t xml:space="preserve">port of Tieion, Tieum, Tius </t>
  </si>
  <si>
    <t>Filyos, with a submerged breakwater connected to the promontory</t>
  </si>
  <si>
    <t>Arrian, Peripl, 19 ; Marcian, Peripl, 8 ; Scylax, Peripl</t>
  </si>
  <si>
    <t>Batlas, Lehmann, Tardieu</t>
  </si>
  <si>
    <t xml:space="preserve">Psylla </t>
  </si>
  <si>
    <t>near Göbü</t>
  </si>
  <si>
    <t xml:space="preserve">Crenides </t>
  </si>
  <si>
    <t>near Kilimli</t>
  </si>
  <si>
    <t xml:space="preserve">Sandaraca </t>
  </si>
  <si>
    <t>near Zonguldak</t>
  </si>
  <si>
    <t xml:space="preserve">Oxinas on R Oxinem, </t>
  </si>
  <si>
    <t>Iliksu Köyü, near Esenköy</t>
  </si>
  <si>
    <t xml:space="preserve">Nymphae </t>
  </si>
  <si>
    <t>Çavuşağzı</t>
  </si>
  <si>
    <t>Arrian, Peripl, 19</t>
  </si>
  <si>
    <t xml:space="preserve">Tyndarides </t>
  </si>
  <si>
    <t>Kireçlik</t>
  </si>
  <si>
    <t xml:space="preserve">Posidium </t>
  </si>
  <si>
    <t>Alacaagzi</t>
  </si>
  <si>
    <t xml:space="preserve">Metroum </t>
  </si>
  <si>
    <t>Köseagzi near Bali</t>
  </si>
  <si>
    <t xml:space="preserve">Cape Acherousias, Akonai </t>
  </si>
  <si>
    <t>vers Kemer Köyü</t>
  </si>
  <si>
    <t>Apollonius, Argonauticas, 2, 725</t>
  </si>
  <si>
    <t xml:space="preserve">Herakleia Pontica, Héraclée </t>
  </si>
  <si>
    <t>Eregli</t>
  </si>
  <si>
    <t>Strabo, Geogr, 12, 3 ; Arrian, Peripl, 18 ; Marcian, Peripl, 8</t>
  </si>
  <si>
    <t>Batlas, Lehmann, CG</t>
  </si>
  <si>
    <t xml:space="preserve">R Lycus </t>
  </si>
  <si>
    <t>R Gülüç South of the port of Eregli</t>
  </si>
  <si>
    <t>Arrian, Peripl, 18</t>
  </si>
  <si>
    <t xml:space="preserve">Kilisecik near Göktepe </t>
  </si>
  <si>
    <t xml:space="preserve">Calès on R Calete </t>
  </si>
  <si>
    <t>Alapli</t>
  </si>
  <si>
    <t>Arrian, Peripl, 18 ; Marcian, Peripl, 8</t>
  </si>
  <si>
    <t xml:space="preserve">Elaios on R Elaeus </t>
  </si>
  <si>
    <t>near Kocaman</t>
  </si>
  <si>
    <t xml:space="preserve">Kalesa </t>
  </si>
  <si>
    <t>near Bayhanli</t>
  </si>
  <si>
    <t xml:space="preserve">Lilius, Lilaios </t>
  </si>
  <si>
    <t>near Döngelli</t>
  </si>
  <si>
    <t xml:space="preserve">R Hypius </t>
  </si>
  <si>
    <t>R Melen near Melenağzı</t>
  </si>
  <si>
    <t xml:space="preserve">Dia, Diaspolis </t>
  </si>
  <si>
    <t>Mazaa, near Kuyumculu ?</t>
  </si>
  <si>
    <t>Marcian, Peripl, 8</t>
  </si>
  <si>
    <t xml:space="preserve">R Sangarius </t>
  </si>
  <si>
    <t>R Sakarya near Ihsaniye</t>
  </si>
  <si>
    <t xml:space="preserve">Chalai, Chèles </t>
  </si>
  <si>
    <t>Tuzagzi ?</t>
  </si>
  <si>
    <t xml:space="preserve">Isle of Thynias, Isle of Apollonia </t>
  </si>
  <si>
    <t>Kefken Adasi</t>
  </si>
  <si>
    <t>Apollonius, Argonauticas, 2, 670 ; Arrian, Peripl, 18 ; Marcian, Peripl, 8 ; Scymnos, Periodos, 728</t>
  </si>
  <si>
    <t>Batlas, RE</t>
  </si>
  <si>
    <t xml:space="preserve">Rhoe on R Rhoès </t>
  </si>
  <si>
    <t>Kefken</t>
  </si>
  <si>
    <t xml:space="preserve">Calpas, Calpe, Kalpe </t>
  </si>
  <si>
    <t>Kerpe</t>
  </si>
  <si>
    <t>Pliny, Hist Nat, 6, 1 ; Solinus, Polyhistor, 44 ; Xenophon, Anabase, 6 ; Arrian, Peripl, 3 &amp; 17 ; Marcian, Peripl, 8</t>
  </si>
  <si>
    <t xml:space="preserve">Tenba </t>
  </si>
  <si>
    <t>near Bağırganlı</t>
  </si>
  <si>
    <t xml:space="preserve">Psillion on the R Psillis </t>
  </si>
  <si>
    <t>Yesilcay on the R Agva</t>
  </si>
  <si>
    <t>Arrian, Peripl, 17 ; Marcian, Peripl, 8</t>
  </si>
  <si>
    <t xml:space="preserve">Artanes and Chelaita on R Artanes </t>
  </si>
  <si>
    <t>Sile</t>
  </si>
  <si>
    <t xml:space="preserve">Rhebas on R Rhébas </t>
  </si>
  <si>
    <t>Riva near Cayagzi</t>
  </si>
  <si>
    <t>Arrian, Peripl, 17</t>
  </si>
  <si>
    <t xml:space="preserve">Gomon </t>
  </si>
  <si>
    <t>near Anadolufeneri</t>
  </si>
  <si>
    <t>TR: Bosphorus S</t>
  </si>
  <si>
    <t xml:space="preserve">Mochadion </t>
  </si>
  <si>
    <t>near Poyrazköy</t>
  </si>
  <si>
    <t xml:space="preserve">Chelae </t>
  </si>
  <si>
    <t>near Yoros Kale</t>
  </si>
  <si>
    <t xml:space="preserve">Heraeon, Hereum promontory, Hieron, Zeus Ourios </t>
  </si>
  <si>
    <t>Anadolu Kavagi, temple of Jupiter</t>
  </si>
  <si>
    <t>Procopius, Edifices, 1, 11 ; Arrian, Peripl, 17</t>
  </si>
  <si>
    <t xml:space="preserve">Argyronion </t>
  </si>
  <si>
    <t>near Anadolu Kavagi</t>
  </si>
  <si>
    <t xml:space="preserve">Daphne Mainimene ? Nymphaion ? </t>
  </si>
  <si>
    <t>near Yuşa Tepesi</t>
  </si>
  <si>
    <t xml:space="preserve">Moukaporis </t>
  </si>
  <si>
    <t xml:space="preserve">Amycus, Amykos, Portus Amyci </t>
  </si>
  <si>
    <t>Pliny, Hist Nat, 5, 43</t>
  </si>
  <si>
    <t xml:space="preserve">Palodes </t>
  </si>
  <si>
    <t>near Beikoz</t>
  </si>
  <si>
    <t xml:space="preserve">Eiranaion dans the bay of Katangeion </t>
  </si>
  <si>
    <t xml:space="preserve">Boradion dans the bay of Melias </t>
  </si>
  <si>
    <t>Kanlıca Koyu</t>
  </si>
  <si>
    <t xml:space="preserve">Phiela, Phiale </t>
  </si>
  <si>
    <t>near Anadolu Hisari</t>
  </si>
  <si>
    <t xml:space="preserve">Potamonion </t>
  </si>
  <si>
    <t xml:space="preserve">Nausikleia, Port Azarus </t>
  </si>
  <si>
    <t>Küçüksu</t>
  </si>
  <si>
    <t xml:space="preserve">Proochthoi, Brochtoi </t>
  </si>
  <si>
    <t>near Kandilli</t>
  </si>
  <si>
    <t xml:space="preserve">bay of Lykadion </t>
  </si>
  <si>
    <t xml:space="preserve">Nausimachion </t>
  </si>
  <si>
    <t>near Kuleli</t>
  </si>
  <si>
    <t xml:space="preserve">Kikonion </t>
  </si>
  <si>
    <t>near Cengelköy</t>
  </si>
  <si>
    <t>Damalis, Bous, Scutari, Chrysopolis with ancient lighthouse</t>
  </si>
  <si>
    <t>Üsküdar and isle of Kiz Kulezi (Maiden Tower)</t>
  </si>
  <si>
    <t>BAtlas, Christiansen</t>
  </si>
  <si>
    <t xml:space="preserve">Chalkedon, Chalcedon, Chalcédoine, Himeros </t>
  </si>
  <si>
    <t>Kadiköy in front of Istanbul</t>
  </si>
  <si>
    <t>Appian, Mithridatique, 10 ; Diodorus, Hist, 18, 20</t>
  </si>
  <si>
    <t>Lehmann, Tardieu, BAtlas, Flemming</t>
  </si>
  <si>
    <t>TR: Marmara S</t>
  </si>
  <si>
    <t xml:space="preserve">Chalkedon, Chalcedon, Chalcédoine, Eutropiou </t>
  </si>
  <si>
    <t>Lehmann, Tardieu, BAtlas</t>
  </si>
  <si>
    <t>X?</t>
  </si>
  <si>
    <t xml:space="preserve">Heraion, Hiereia </t>
  </si>
  <si>
    <t>Fenerbahçe</t>
  </si>
  <si>
    <t xml:space="preserve">Rouphinianai, Drys </t>
  </si>
  <si>
    <t>near Caddebostan</t>
  </si>
  <si>
    <t xml:space="preserve">Poleatikon </t>
  </si>
  <si>
    <t>Bostanci</t>
  </si>
  <si>
    <t>Antigoni, Antioch of Propontis</t>
  </si>
  <si>
    <t>Isle of Burgaz Adasi in the Prince islands</t>
  </si>
  <si>
    <t xml:space="preserve">Acritas </t>
  </si>
  <si>
    <t>Dragos near Maltepe</t>
  </si>
  <si>
    <t xml:space="preserve">Panteichium </t>
  </si>
  <si>
    <t>Pendik Marina</t>
  </si>
  <si>
    <t xml:space="preserve">Libyssa </t>
  </si>
  <si>
    <t>near Dilovasi</t>
  </si>
  <si>
    <t xml:space="preserve">Charax </t>
  </si>
  <si>
    <t>Hereke</t>
  </si>
  <si>
    <t xml:space="preserve">Elaia </t>
  </si>
  <si>
    <t>near Anadolu Lisesi</t>
  </si>
  <si>
    <t xml:space="preserve">Arbeila </t>
  </si>
  <si>
    <t>Kuruçeşme</t>
  </si>
  <si>
    <t xml:space="preserve">Olbia, Nikomedia, Nicomédie </t>
  </si>
  <si>
    <t>Izmit</t>
  </si>
  <si>
    <t>Lehmann, Cohen, Flemming</t>
  </si>
  <si>
    <t xml:space="preserve">Astakos, Astace </t>
  </si>
  <si>
    <t>Izmit South</t>
  </si>
  <si>
    <t xml:space="preserve">Diolkides </t>
  </si>
  <si>
    <t>near Gölcük</t>
  </si>
  <si>
    <t xml:space="preserve">Herakleion </t>
  </si>
  <si>
    <t>near Ulaşlı</t>
  </si>
  <si>
    <t xml:space="preserve">Praenetus </t>
  </si>
  <si>
    <t>Karamürsel</t>
  </si>
  <si>
    <t xml:space="preserve">Helenopolis, Kibotos, Drepanon </t>
  </si>
  <si>
    <t>Hersek Gölü</t>
  </si>
  <si>
    <t xml:space="preserve">Strobilos </t>
  </si>
  <si>
    <t>near Çiftlikköy</t>
  </si>
  <si>
    <t xml:space="preserve">Pylai </t>
  </si>
  <si>
    <t>Yalova</t>
  </si>
  <si>
    <t xml:space="preserve">Sangaros </t>
  </si>
  <si>
    <t>near ÇInarcik</t>
  </si>
  <si>
    <t xml:space="preserve">Triton </t>
  </si>
  <si>
    <t>near Armutlu</t>
  </si>
  <si>
    <t xml:space="preserve">Prousias, Prusias ad Mare, Kios </t>
  </si>
  <si>
    <t>Gemlik</t>
  </si>
  <si>
    <t xml:space="preserve">Charmidea </t>
  </si>
  <si>
    <t>near Örnekköy</t>
  </si>
  <si>
    <t xml:space="preserve">Nikaia, Nicée, Angkore, Helikore, Antigoneia </t>
  </si>
  <si>
    <t>Iznik</t>
  </si>
  <si>
    <t xml:space="preserve">Phytopolis </t>
  </si>
  <si>
    <t>near Sölöz</t>
  </si>
  <si>
    <t xml:space="preserve">Elekosmioi </t>
  </si>
  <si>
    <t>Kurşunlu</t>
  </si>
  <si>
    <t xml:space="preserve">Apameia Myrlea, Brylleion, Iulia Concordia </t>
  </si>
  <si>
    <t>Mudanya near Bursa</t>
  </si>
  <si>
    <t>Lehmann, Cohen, BAtlas, Flemming</t>
  </si>
  <si>
    <t>Triglia, Trilye</t>
  </si>
  <si>
    <t>Zeytinbagi</t>
  </si>
  <si>
    <t>Sahin (2011)</t>
  </si>
  <si>
    <t>Caesarea Germanica</t>
  </si>
  <si>
    <t>Kapanca</t>
  </si>
  <si>
    <t xml:space="preserve">Daskyleion, Dascylium, Antigoneia near Daskyleion </t>
  </si>
  <si>
    <t>Eskel Limani</t>
  </si>
  <si>
    <t>Apollonia ad Rhyndakos, Ryndakos</t>
  </si>
  <si>
    <t>Apolyont, Gölyazi on Lake Ulubat Gölü</t>
  </si>
  <si>
    <t xml:space="preserve">Daphnous </t>
  </si>
  <si>
    <t>near Akçapinar</t>
  </si>
  <si>
    <t xml:space="preserve">Skylake </t>
  </si>
  <si>
    <t>near Malkara</t>
  </si>
  <si>
    <t xml:space="preserve">Plakia </t>
  </si>
  <si>
    <t>Kursunlu</t>
  </si>
  <si>
    <t xml:space="preserve">Daskyleion, Pemaninos </t>
  </si>
  <si>
    <t>Ergili on Lake Manyas Gölü</t>
  </si>
  <si>
    <t xml:space="preserve">Thrakia Kome </t>
  </si>
  <si>
    <t>near Bandirma</t>
  </si>
  <si>
    <t xml:space="preserve">Cyzique, Cyzicos, Kyzikos </t>
  </si>
  <si>
    <t>on the isthmus of the peninsula of Erdek</t>
  </si>
  <si>
    <t>Plutarch, Alcibiade, 28 ; Appian, Mithridatique, 11 ; Strabo, Geogr, 12, 8 ; Xenophon, Helléniques, 1, 1</t>
  </si>
  <si>
    <t>Lehmann, BAtlas, Flemming</t>
  </si>
  <si>
    <t xml:space="preserve">Chytos, port of Cyzique </t>
  </si>
  <si>
    <t>Apollonius, Argonauticas, 1, 970</t>
  </si>
  <si>
    <t xml:space="preserve">Artace, Artake </t>
  </si>
  <si>
    <t>Erdek on the peninsula of Erdek</t>
  </si>
  <si>
    <t>Pliny, Hist Nat, 5, 40</t>
  </si>
  <si>
    <t xml:space="preserve">Bathys Limen </t>
  </si>
  <si>
    <t>Turan</t>
  </si>
  <si>
    <t xml:space="preserve">Calos, Peramos </t>
  </si>
  <si>
    <t>natural shelter, Tatlisu</t>
  </si>
  <si>
    <t>Halone, on the isle of Haloné, Old Proconnesos?</t>
  </si>
  <si>
    <t>Pasalimani, on the isle of Pasalimani Adasi</t>
  </si>
  <si>
    <t>Isle of Elaphonnesos</t>
  </si>
  <si>
    <t>Isle of Avsa Adasi?</t>
  </si>
  <si>
    <t xml:space="preserve">Proconnesus, on the isle of Proconnèse </t>
  </si>
  <si>
    <t>Port Marmara, on the isle of Marmara Adasi</t>
  </si>
  <si>
    <t>Plutarch, Alcibiade, 28; Xenophon, Helléniques, 1, 1</t>
  </si>
  <si>
    <t xml:space="preserve">Palatia, on the isle of Proconnèse </t>
  </si>
  <si>
    <t>Saraylar, on the isle of Marmara Adasi</t>
  </si>
  <si>
    <t xml:space="preserve">Harpagion </t>
  </si>
  <si>
    <t>near Bozlar</t>
  </si>
  <si>
    <t xml:space="preserve">Priapus, Priape, Baris ? </t>
  </si>
  <si>
    <t>Karabiga</t>
  </si>
  <si>
    <t>Strabo, Geogr, 13, 1</t>
  </si>
  <si>
    <t xml:space="preserve">Linon, Linus </t>
  </si>
  <si>
    <t>Sahmelek</t>
  </si>
  <si>
    <t xml:space="preserve">Pitya </t>
  </si>
  <si>
    <t>Degirmencik</t>
  </si>
  <si>
    <t xml:space="preserve">Parion, Parium, Gemella Iulia, Hadriana </t>
  </si>
  <si>
    <t>Kemer</t>
  </si>
  <si>
    <t>Strabo, Geogr, 13, 1; Xenophon, Helléniques, 1, 1</t>
  </si>
  <si>
    <t xml:space="preserve">Paisos </t>
  </si>
  <si>
    <t>near Adatepe Köyü</t>
  </si>
  <si>
    <t xml:space="preserve">Abarnis </t>
  </si>
  <si>
    <t>near Çardak</t>
  </si>
  <si>
    <t xml:space="preserve">Lampsaque, Pityoussa </t>
  </si>
  <si>
    <t>Lapseki</t>
  </si>
  <si>
    <t>Appian, Guerres civiles, 5, 14 ; Strabo, Geogr, 13, 1 ; Plutarch, Lysandre, 11</t>
  </si>
  <si>
    <t xml:space="preserve">port of Percote </t>
  </si>
  <si>
    <t>disappeared city near Umurbey</t>
  </si>
  <si>
    <t xml:space="preserve">Abydos </t>
  </si>
  <si>
    <t>Nağara Kalesi North of Canakkale</t>
  </si>
  <si>
    <t>Livy, Hist, 31, 17 &amp; 37, 9 &amp; 37, 14 ; Plutarch, Caesar, 69 ; &amp; Alcibiade, 27 ; Herodotus, Hist, 7, 33 ; Procopius, Guerre Vandales, 1, 12 ; Polybius, Hist, 16, 28 ; Strabo, Geogr, 13, 1, Thucydides, Péloponnèse, 8, 102; Xenophon, Helléniques, 1, 1 ; Polyaenus, Stratagèmes, 2, 24</t>
  </si>
  <si>
    <t>RE, BAtlas, Flemming</t>
  </si>
  <si>
    <t xml:space="preserve">Dardanus </t>
  </si>
  <si>
    <t>Güzelyali</t>
  </si>
  <si>
    <t>Diodorus, Hist, 13, 45</t>
  </si>
  <si>
    <t xml:space="preserve">Ophrynium, Ophrynée </t>
  </si>
  <si>
    <t>Intepe</t>
  </si>
  <si>
    <t xml:space="preserve">Ophryneion-Pteleon, Pteleus </t>
  </si>
  <si>
    <t>lake près d’Ophrynium (lake asséché au SW d’Intepe)</t>
  </si>
  <si>
    <t xml:space="preserve">Rhoition, Rhoeteum, Rhoetée </t>
  </si>
  <si>
    <t>promontory North of Kumkale</t>
  </si>
  <si>
    <t xml:space="preserve">Traron </t>
  </si>
  <si>
    <t>near Kumkale</t>
  </si>
  <si>
    <t xml:space="preserve">Aianteion </t>
  </si>
  <si>
    <t xml:space="preserve">Sigeion near Cape Sigée </t>
  </si>
  <si>
    <t>promontory NW of Kumkale with Achille's tomb: the port may have been located in a valley, now silted up, of R Scamandre (R Karamenderes) somewhere between Kumkale and Yeniköy</t>
  </si>
  <si>
    <t>Procopius, Guerre Vandales, 1, 12 ; Livy, Hist, 44, 28 ; Thucydides, Péloponnèse, 8, 101 ; Antonine, Itin Mar</t>
  </si>
  <si>
    <t>Tiverios, BAtlas, Flemming</t>
  </si>
  <si>
    <t>Total Nb:</t>
  </si>
  <si>
    <t>Marmara+Bosph:</t>
  </si>
  <si>
    <t>Black Sea+Azov:</t>
  </si>
  <si>
    <t>Gerna</t>
  </si>
  <si>
    <t>Inceburun</t>
  </si>
  <si>
    <t>Doonan (2011)</t>
  </si>
  <si>
    <t>Limanu</t>
  </si>
  <si>
    <t>Avram (2004)</t>
  </si>
  <si>
    <t>Albesti</t>
  </si>
  <si>
    <t>Ovidiu</t>
  </si>
  <si>
    <t>Lungu Virgil (2014)</t>
  </si>
  <si>
    <t>Capidava</t>
  </si>
  <si>
    <t>Carsium</t>
  </si>
  <si>
    <t>Harsova</t>
  </si>
  <si>
    <t>Insula Lupilor</t>
  </si>
  <si>
    <t>Sinoe</t>
  </si>
  <si>
    <t>Satu Nou</t>
  </si>
  <si>
    <t>Castelli (2014)</t>
  </si>
  <si>
    <t>Sarichoi</t>
  </si>
  <si>
    <t>Beroe</t>
  </si>
  <si>
    <t>Piatra Frecatei</t>
  </si>
  <si>
    <t>Wikipedia</t>
  </si>
  <si>
    <t>Aegyssos</t>
  </si>
  <si>
    <t>Tulcea</t>
  </si>
  <si>
    <t>Noviodunum</t>
  </si>
  <si>
    <t>Isaccea</t>
  </si>
  <si>
    <t>Teodor (2011)</t>
  </si>
  <si>
    <t>Dinogetia</t>
  </si>
  <si>
    <t>Garvan</t>
  </si>
  <si>
    <t>Tentea (2012)</t>
  </si>
  <si>
    <t>Arrubium</t>
  </si>
  <si>
    <t>Macin</t>
  </si>
  <si>
    <t>Troesmis</t>
  </si>
  <si>
    <t>near Turcoaia</t>
  </si>
  <si>
    <t>Halmyris, Salmorus, Thalamonium</t>
  </si>
  <si>
    <t>near Murighiol</t>
  </si>
  <si>
    <t>Izmail</t>
  </si>
  <si>
    <t>Aliobrix</t>
  </si>
  <si>
    <t>Orlivka</t>
  </si>
  <si>
    <t>Barbosi</t>
  </si>
  <si>
    <t>Galati</t>
  </si>
  <si>
    <t>Salsovia</t>
  </si>
  <si>
    <t>2.5 km NW of Mahmudia</t>
  </si>
  <si>
    <t>Fortificatia Getica, at Cetajuie, 4 km NW of Mahmudia</t>
  </si>
  <si>
    <t xml:space="preserve">Philia, Phrygia, port of Delcus, Derkos, Derkoi </t>
  </si>
  <si>
    <t>http://pleiades.stoa.org/places/511361</t>
  </si>
  <si>
    <t>http://dare.ht.lu.se/places/23352</t>
  </si>
  <si>
    <t>Podima, near Yaliköy</t>
  </si>
  <si>
    <t>http://pleiades.stoa.org/places/511413</t>
  </si>
  <si>
    <t>http://dare.ht.lu.se/places/23353</t>
  </si>
  <si>
    <t>Kiyiköy</t>
  </si>
  <si>
    <t>http://pleiades.stoa.org/places/511405</t>
  </si>
  <si>
    <t>http://dare.ht.lu.se/places/31429</t>
  </si>
  <si>
    <t xml:space="preserve">Thynias, Buaticum  </t>
  </si>
  <si>
    <t>Igneada</t>
  </si>
  <si>
    <t xml:space="preserve">de Boer &amp; Stronk, </t>
  </si>
  <si>
    <t>http://pleiades.stoa.org/places/511444</t>
  </si>
  <si>
    <t>http://dare.ht.lu.se/places/31445</t>
  </si>
  <si>
    <t>http://pleiades.stoa.org/places/216721</t>
  </si>
  <si>
    <t>http://dare.ht.lu.se/places/22958</t>
  </si>
  <si>
    <t>http://data.pastplace.org/search?q=2087154</t>
  </si>
  <si>
    <t>Perinthos, Peronticum</t>
  </si>
  <si>
    <t>Kiten, at cape Urdoviza</t>
  </si>
  <si>
    <t>http://data.pastplace.org/search?q=1993655</t>
  </si>
  <si>
    <t>http://data.pastplace.org/search?q=405153</t>
  </si>
  <si>
    <t>Roman naval base in the bay of Paraskeva, near cape Maslen Nos?</t>
  </si>
  <si>
    <t>http://data.pastplace.org/search?q=1969647</t>
  </si>
  <si>
    <t xml:space="preserve">Chersonnesus, Chersonese, Gersonosus, Tonzos </t>
  </si>
  <si>
    <t>outlet of R Ropotamo, 10 km South of Apollonia</t>
  </si>
  <si>
    <t>http://pleiades.stoa.org/places/216765</t>
  </si>
  <si>
    <t>http://dare.ht.lu.se/places/27849</t>
  </si>
  <si>
    <t>Lehmann, de Boer &amp; Stronk, Christiansen, Pauly</t>
  </si>
  <si>
    <t>http://pleiades.stoa.org/places/216706</t>
  </si>
  <si>
    <t>http://dare.ht.lu.se/places/21381</t>
  </si>
  <si>
    <t>http://data.pastplace.org/search?q=572268</t>
  </si>
  <si>
    <t>http://data.pastplace.org/search?q=1003252</t>
  </si>
  <si>
    <t>http://pleiades.stoa.org/places/216788</t>
  </si>
  <si>
    <t>http://dare.ht.lu.se/places/21782</t>
  </si>
  <si>
    <t>http://data.pastplace.org/search?q=407372</t>
  </si>
  <si>
    <t>http://data.pastplace.org/search?q=2100051</t>
  </si>
  <si>
    <t>http://data.pastplace.org/search?q=753441</t>
  </si>
  <si>
    <t>http://pleiades.stoa.org/places/216702</t>
  </si>
  <si>
    <t>http://dare.ht.lu.se/places/21395</t>
  </si>
  <si>
    <t>http://pleiades.stoa.org/places/216882</t>
  </si>
  <si>
    <t>http://dare.ht.lu.se/places/21394</t>
  </si>
  <si>
    <t>http://pleiades.stoa.org/places/216711</t>
  </si>
  <si>
    <t>http://dare.ht.lu.se/places/33569</t>
  </si>
  <si>
    <t>http://pleiades.stoa.org/places/216893</t>
  </si>
  <si>
    <t>http://dare.ht.lu.se/places/22371</t>
  </si>
  <si>
    <t>http://pleiades.stoa.org/places/216984</t>
  </si>
  <si>
    <t>http://dare.ht.lu.se/places/27862</t>
  </si>
  <si>
    <t>http://pleiades.stoa.org/places/216806</t>
  </si>
  <si>
    <t>http://dare.ht.lu.se/places/23328</t>
  </si>
  <si>
    <t>port of Karabizia?</t>
  </si>
  <si>
    <t>near cape Galata</t>
  </si>
  <si>
    <t>Peev (2014)</t>
  </si>
  <si>
    <t>http://pleiades.stoa.org/places/216814</t>
  </si>
  <si>
    <t>http://dare.ht.lu.se/places/27852</t>
  </si>
  <si>
    <t>Karantinata, Lazuren Bryag</t>
  </si>
  <si>
    <t>Varna, ancient port unlocated near modern railway station</t>
  </si>
  <si>
    <t>http://pleiades.stoa.org/places/216904</t>
  </si>
  <si>
    <t>http://dare.ht.lu.se/places/21393</t>
  </si>
  <si>
    <t>Kastritsi</t>
  </si>
  <si>
    <t>Kranevo</t>
  </si>
  <si>
    <t>http://pleiades.stoa.org/places/216815</t>
  </si>
  <si>
    <t>http://dare.ht.lu.se/places/27853</t>
  </si>
  <si>
    <t>Krounoi, Crunos, Dionysopolis, Matiopolis</t>
  </si>
  <si>
    <t>Mela, Geogr, 2, 2 ; Scymnos, Periodos</t>
  </si>
  <si>
    <t>http://pleiades.stoa.org/places/216793</t>
  </si>
  <si>
    <t>http://dare.ht.lu.se/places/21392</t>
  </si>
  <si>
    <t>http://pleiades.stoa.org/places/216734</t>
  </si>
  <si>
    <t>http://dare.ht.lu.se/places/23327</t>
  </si>
  <si>
    <t>Cape Kaliakra</t>
  </si>
  <si>
    <t>http://pleiades.stoa.org/places/217013</t>
  </si>
  <si>
    <t>http://dare.ht.lu.se/places/23326</t>
  </si>
  <si>
    <t>http://pleiades.stoa.org/places/216960</t>
  </si>
  <si>
    <t>http://dare.ht.lu.se/places/27859</t>
  </si>
  <si>
    <t>http://pleiades.stoa.org/places/217063</t>
  </si>
  <si>
    <t>http://dare.ht.lu.se/places/27876</t>
  </si>
  <si>
    <t>http://pleiades.stoa.org/places/216860</t>
  </si>
  <si>
    <t>http://dare.ht.lu.se/places/27854</t>
  </si>
  <si>
    <t>http://pleiades.stoa.org/places/216744</t>
  </si>
  <si>
    <t>http://dare.ht.lu.se/places/21391</t>
  </si>
  <si>
    <t>http://data.pastplace.org/search?q=5052857</t>
  </si>
  <si>
    <t>http://data.pastplace.org/search?q=579707</t>
  </si>
  <si>
    <t>http://dare.ht.lu.se/places/26807</t>
  </si>
  <si>
    <t>http://pleiades.stoa.org/places/217016</t>
  </si>
  <si>
    <t>http://dare.ht.lu.se/places/21389</t>
  </si>
  <si>
    <t>Vicus Turris Mucaporis</t>
  </si>
  <si>
    <t>Anadolchioi</t>
  </si>
  <si>
    <t>http://pleiades.stoa.org/places/217055</t>
  </si>
  <si>
    <t>http://dare.ht.lu.se/places/27874</t>
  </si>
  <si>
    <t>Vicus Scaptia</t>
  </si>
  <si>
    <t>Palazu Mare</t>
  </si>
  <si>
    <t>http://pleiades.stoa.org/places/217051</t>
  </si>
  <si>
    <t>http://dare.ht.lu.se/places/27870</t>
  </si>
  <si>
    <t>http://pleiades.stoa.org/places/216913</t>
  </si>
  <si>
    <t>http://dare.ht.lu.se/places/34215</t>
  </si>
  <si>
    <t>http://pleiades.stoa.org/places/216748</t>
  </si>
  <si>
    <t>http://dare.ht.lu.se/places/21790</t>
  </si>
  <si>
    <t>http://pleiades.stoa.org/places/216753</t>
  </si>
  <si>
    <t>http://dare.ht.lu.se/places/22297</t>
  </si>
  <si>
    <t>Piua Pietrei</t>
  </si>
  <si>
    <t>http://pleiades.stoa.org/places/216934</t>
  </si>
  <si>
    <t>http://dare.ht.lu.se/places/34221</t>
  </si>
  <si>
    <t>http://pleiades.stoa.org/places/216730</t>
  </si>
  <si>
    <t>http://dare.ht.lu.se/places/23325</t>
  </si>
  <si>
    <t>Peceneaga</t>
  </si>
  <si>
    <t>http://pleiades.stoa.org/places/216923</t>
  </si>
  <si>
    <t>http://dare.ht.lu.se/places/34216</t>
  </si>
  <si>
    <t>Piatra Rosie</t>
  </si>
  <si>
    <t>http://pleiades.stoa.org/places/216928</t>
  </si>
  <si>
    <t>http://dare.ht.lu.se/places/34217</t>
  </si>
  <si>
    <t>Vicus Celeris</t>
  </si>
  <si>
    <t>Vadu</t>
  </si>
  <si>
    <t>http://pleiades.stoa.org/places/217043</t>
  </si>
  <si>
    <t>http://dare.ht.lu.se/places/22373</t>
  </si>
  <si>
    <t>Istria</t>
  </si>
  <si>
    <t>http://pleiades.stoa.org/places/216839</t>
  </si>
  <si>
    <t>http://dare.ht.lu.se/places/21423</t>
  </si>
  <si>
    <t>http://data.pastplace.org/search?q=984968</t>
  </si>
  <si>
    <t>Vicus Buteridavensis</t>
  </si>
  <si>
    <t>Sariurt</t>
  </si>
  <si>
    <t>http://pleiades.stoa.org/places/217042</t>
  </si>
  <si>
    <t>http://dare.ht.lu.se/places/22376</t>
  </si>
  <si>
    <t>Sase Martie, Cape Dolosman between Lake Golovita and Lake Razim</t>
  </si>
  <si>
    <t>http://pleiades.stoa.org/places/216710</t>
  </si>
  <si>
    <t>http://dare.ht.lu.se/places/21789</t>
  </si>
  <si>
    <t>Enisala</t>
  </si>
  <si>
    <t>http://pleiades.stoa.org/places/216805</t>
  </si>
  <si>
    <t>http://dare.ht.lu.se/places/21784</t>
  </si>
  <si>
    <t>Babadag</t>
  </si>
  <si>
    <t>http://pleiades.stoa.org/places/216724</t>
  </si>
  <si>
    <t>http://dare.ht.lu.se/places/22384</t>
  </si>
  <si>
    <t>http://data.pastplace.org/search?q=12150773</t>
  </si>
  <si>
    <t>http://data.pastplace.org/search?q=2349738</t>
  </si>
  <si>
    <t>http://pleiades.stoa.org/places/216694</t>
  </si>
  <si>
    <t>http://dare.ht.lu.se/places/34888</t>
  </si>
  <si>
    <t>http://pleiades.stoa.org/places/216900</t>
  </si>
  <si>
    <t>http://dare.ht.lu.se/places/21786</t>
  </si>
  <si>
    <t>Rachelu</t>
  </si>
  <si>
    <t>http://pleiades.stoa.org/places/216951</t>
  </si>
  <si>
    <t>http://dare.ht.lu.se/places/34225</t>
  </si>
  <si>
    <t>Gorvan</t>
  </si>
  <si>
    <t>http://pleiades.stoa.org/places/216791</t>
  </si>
  <si>
    <t>http://dare.ht.lu.se/places/21783</t>
  </si>
  <si>
    <t>http://pleiades.stoa.org/places/216727</t>
  </si>
  <si>
    <t>http://dare.ht.lu.se/places/34895</t>
  </si>
  <si>
    <t>http://data.pastplace.org/search?q=4796287</t>
  </si>
  <si>
    <t>http://dare.ht.lu.se/places/34892</t>
  </si>
  <si>
    <t>http://pleiades.stoa.org/places/217025</t>
  </si>
  <si>
    <t>http://dare.ht.lu.se/places/21390</t>
  </si>
  <si>
    <t>Halmyris, Salmorus</t>
  </si>
  <si>
    <t>http://pleiades.stoa.org/places/226617</t>
  </si>
  <si>
    <t>http://dare.ht.lu.se/places/21792</t>
  </si>
  <si>
    <t>Ad Stoma</t>
  </si>
  <si>
    <t>Sfînu Gheorghe</t>
  </si>
  <si>
    <t>http://pleiades.stoa.org/places/226508</t>
  </si>
  <si>
    <t>http://dare.ht.lu.se/places/21793</t>
  </si>
  <si>
    <t>Gratiana?</t>
  </si>
  <si>
    <t>http://pleiades.stoa.org/places/226611</t>
  </si>
  <si>
    <t>http://dare.ht.lu.se/places/27914</t>
  </si>
  <si>
    <t>http://pleiades.stoa.org/places/226748</t>
  </si>
  <si>
    <t>http://dare.ht.lu.se/places/21787</t>
  </si>
  <si>
    <t>Fortificatia Getica, at Cetajuie, 1.5 km W of Salsovia</t>
  </si>
  <si>
    <t>http://data.pastplace.org/search?q=713386</t>
  </si>
  <si>
    <t>Thalamonium</t>
  </si>
  <si>
    <t>Nufaru</t>
  </si>
  <si>
    <t>http://pleiades.stoa.org/places/217007</t>
  </si>
  <si>
    <t>http://dare.ht.lu.se/places/34229</t>
  </si>
  <si>
    <t>R Danube, Donau</t>
  </si>
  <si>
    <t>http://pleiades.stoa.org/places/226577</t>
  </si>
  <si>
    <t>http://dare.ht.lu.se/places/16181</t>
  </si>
  <si>
    <t>Ismail</t>
  </si>
  <si>
    <t>http://pleiades.stoa.org/places/216852</t>
  </si>
  <si>
    <t>http://dare.ht.lu.se/places/34207</t>
  </si>
  <si>
    <t>http://pleiades.stoa.org/places/216698</t>
  </si>
  <si>
    <t>http://dare.ht.lu.se/places/34890</t>
  </si>
  <si>
    <t xml:space="preserve">Achille's island, Leuke island, White island, Isle of Serpents </t>
  </si>
  <si>
    <t>http://pleiades.stoa.org/places/226677</t>
  </si>
  <si>
    <t>http://dare.ht.lu.se/places/41084</t>
  </si>
  <si>
    <t>Arpis Civitas, Harpis?</t>
  </si>
  <si>
    <t>http://pleiades.stoa.org/places/229551</t>
  </si>
  <si>
    <t>http://dare.ht.lu.se/places/27901</t>
  </si>
  <si>
    <t>http://pleiades.stoa.org/places/226772</t>
  </si>
  <si>
    <t>http://dare.ht.lu.se/places/27974</t>
  </si>
  <si>
    <t>Zheltyy Yar</t>
  </si>
  <si>
    <t>http://pleiades.stoa.org/places/226827</t>
  </si>
  <si>
    <t>http://dare.ht.lu.se/places/27983</t>
  </si>
  <si>
    <t>Kremniskoy, near Lebedivka</t>
  </si>
  <si>
    <t>http://pleiades.stoa.org/places/226670</t>
  </si>
  <si>
    <t>http://dare.ht.lu.se/places/27935</t>
  </si>
  <si>
    <t>Shabalata</t>
  </si>
  <si>
    <t>http://pleiades.stoa.org/places/226510</t>
  </si>
  <si>
    <t>http://dare.ht.lu.se/places/27879</t>
  </si>
  <si>
    <t>Belen’koye</t>
  </si>
  <si>
    <t>http://pleiades.stoa.org/places/226534</t>
  </si>
  <si>
    <t>http://dare.ht.lu.se/places/27887</t>
  </si>
  <si>
    <t>Zatoka?</t>
  </si>
  <si>
    <t>http://pleiades.stoa.org/places/229583</t>
  </si>
  <si>
    <t>http://dare.ht.lu.se/places/27982</t>
  </si>
  <si>
    <t>http://pleiades.stoa.org/places/226760</t>
  </si>
  <si>
    <t>http://dare.ht.lu.se/places/27969</t>
  </si>
  <si>
    <t>http://pleiades.stoa.org/places/226800</t>
  </si>
  <si>
    <t>http://dare.ht.lu.se/places/22005</t>
  </si>
  <si>
    <t>Mologa</t>
  </si>
  <si>
    <t>http://pleiades.stoa.org/places/226689</t>
  </si>
  <si>
    <t>http://dare.ht.lu.se/places/27943</t>
  </si>
  <si>
    <t>Pivdennoye</t>
  </si>
  <si>
    <t>http://pleiades.stoa.org/places/226724</t>
  </si>
  <si>
    <t>http://dare.ht.lu.se/places/27955</t>
  </si>
  <si>
    <t>Semenovka</t>
  </si>
  <si>
    <t>http://pleiades.stoa.org/places/226759</t>
  </si>
  <si>
    <t>http://dare.ht.lu.se/places/27968</t>
  </si>
  <si>
    <t>Kosovka</t>
  </si>
  <si>
    <t>http://pleiades.stoa.org/places/226666</t>
  </si>
  <si>
    <t>http://dare.ht.lu.se/places/27932</t>
  </si>
  <si>
    <t>http://pleiades.stoa.org/places/226704</t>
  </si>
  <si>
    <t>http://dare.ht.lu.se/places/27946</t>
  </si>
  <si>
    <t>Nadlimanskoye</t>
  </si>
  <si>
    <t>http://pleiades.stoa.org/places/226693</t>
  </si>
  <si>
    <t>http://dare.ht.lu.se/places/27944</t>
  </si>
  <si>
    <t>Belyayevka</t>
  </si>
  <si>
    <t>http://pleiades.stoa.org/places/226536</t>
  </si>
  <si>
    <t>http://dare.ht.lu.se/places/27889</t>
  </si>
  <si>
    <t>Niconia, Nikonion</t>
  </si>
  <si>
    <t>Roksolanskoye</t>
  </si>
  <si>
    <t>http://pleiades.stoa.org/places/226697</t>
  </si>
  <si>
    <t>http://dare.ht.lu.se/places/22620</t>
  </si>
  <si>
    <t>Palanka</t>
  </si>
  <si>
    <t>http://pleiades.stoa.org/places/226709</t>
  </si>
  <si>
    <t>http://dare.ht.lu.se/places/27948</t>
  </si>
  <si>
    <t>http://pleiades.stoa.org/places/226655</t>
  </si>
  <si>
    <t>http://dare.ht.lu.se/places/27926</t>
  </si>
  <si>
    <t>http://pleiades.stoa.org/places/226634</t>
  </si>
  <si>
    <t>http://dare.ht.lu.se/places/27917</t>
  </si>
  <si>
    <t>http://pleiades.stoa.org/places/226636</t>
  </si>
  <si>
    <t>http://dare.ht.lu.se/places/27918</t>
  </si>
  <si>
    <t>http://pleiades.stoa.org/places/226828</t>
  </si>
  <si>
    <t>http://dare.ht.lu.se/places/27984</t>
  </si>
  <si>
    <t>http://pleiades.stoa.org/places/226755</t>
  </si>
  <si>
    <t>http://dare.ht.lu.se/places/27967</t>
  </si>
  <si>
    <t>Kosharskoye</t>
  </si>
  <si>
    <t>http://pleiades.stoa.org/places/226665</t>
  </si>
  <si>
    <t>http://dare.ht.lu.se/places/27931</t>
  </si>
  <si>
    <t>Koblevo</t>
  </si>
  <si>
    <t>http://pleiades.stoa.org/places/226662</t>
  </si>
  <si>
    <t>http://dare.ht.lu.se/places/27929</t>
  </si>
  <si>
    <t>Borysthenes insula</t>
  </si>
  <si>
    <t>http://pleiades.stoa.org/places/226545</t>
  </si>
  <si>
    <t>http://dare.ht.lu.se/places/41085</t>
  </si>
  <si>
    <t>Ordesus, Ordessos</t>
  </si>
  <si>
    <t>Ochakov?</t>
  </si>
  <si>
    <t>Pliny, Hist Nat, 4, 26 ; Arrian, Peripl, 32</t>
  </si>
  <si>
    <t>http://pleiades.stoa.org/places/229574</t>
  </si>
  <si>
    <t>Pokrovskoye</t>
  </si>
  <si>
    <t>http://pleiades.stoa.org/places/226726</t>
  </si>
  <si>
    <t>http://dare.ht.lu.se/places/27957</t>
  </si>
  <si>
    <t>Olbia, port of the Borysthenits, on R Hypanis</t>
  </si>
  <si>
    <t>Parutyne, on R Bug</t>
  </si>
  <si>
    <t>Lehmann, Pauly</t>
  </si>
  <si>
    <t>http://pleiades.stoa.org/places/226546</t>
  </si>
  <si>
    <t>http://dare.ht.lu.se/places/22004</t>
  </si>
  <si>
    <t>Radsad</t>
  </si>
  <si>
    <t>http://pleiades.stoa.org/places/226735</t>
  </si>
  <si>
    <t>http://dare.ht.lu.se/places/27960</t>
  </si>
  <si>
    <t>Bublikova Balka</t>
  </si>
  <si>
    <t>http://pleiades.stoa.org/places/226549</t>
  </si>
  <si>
    <t>http://dare.ht.lu.se/places/27894</t>
  </si>
  <si>
    <t>Pugach</t>
  </si>
  <si>
    <t>http://pleiades.stoa.org/places/226731</t>
  </si>
  <si>
    <t>http://dare.ht.lu.se/places/27959</t>
  </si>
  <si>
    <t>Aleksandrovka</t>
  </si>
  <si>
    <t>http://pleiades.stoa.org/places/226514</t>
  </si>
  <si>
    <t>http://dare.ht.lu.se/places/27880</t>
  </si>
  <si>
    <t>Stanislavskoye, at the mouth of R Dniepr</t>
  </si>
  <si>
    <t>http://pleiades.stoa.org/places/226623</t>
  </si>
  <si>
    <t>http://dare.ht.lu.se/places/27916</t>
  </si>
  <si>
    <t>Rybal'chye</t>
  </si>
  <si>
    <t>http://pleiades.stoa.org/places/226743</t>
  </si>
  <si>
    <t>http://dare.ht.lu.se/places/27964</t>
  </si>
  <si>
    <t>Yagorlytskoye</t>
  </si>
  <si>
    <t>http://pleiades.stoa.org/places/226824</t>
  </si>
  <si>
    <t>http://dare.ht.lu.se/places/27981</t>
  </si>
  <si>
    <t xml:space="preserve">port of the Acheans, Achille's course </t>
  </si>
  <si>
    <t>Scymnos, Periodos</t>
  </si>
  <si>
    <t>Pauly</t>
  </si>
  <si>
    <t>http://pleiades.stoa.org/places/226506</t>
  </si>
  <si>
    <t>near Zaliznyi?</t>
  </si>
  <si>
    <t>http://pleiades.stoa.org/places/854680</t>
  </si>
  <si>
    <t>bay of Dzharylgach?</t>
  </si>
  <si>
    <t>http://pleiades.stoa.org/places/226775</t>
  </si>
  <si>
    <t xml:space="preserve">Karkine? </t>
  </si>
  <si>
    <t>Kalanchak</t>
  </si>
  <si>
    <t>http://pleiades.stoa.org/places/226652</t>
  </si>
  <si>
    <t>http://dare.ht.lu.se/places/27925</t>
  </si>
  <si>
    <t>Taphros</t>
  </si>
  <si>
    <t>Perekop</t>
  </si>
  <si>
    <t>http://pleiades.stoa.org/places/226777</t>
  </si>
  <si>
    <t>http://dare.ht.lu.se/places/27975</t>
  </si>
  <si>
    <t>http://pleiades.stoa.org/places/226685</t>
  </si>
  <si>
    <t>http://dare.ht.lu.se/places/27940</t>
  </si>
  <si>
    <t>Burnel</t>
  </si>
  <si>
    <t>http://pleiades.stoa.org/places/226551</t>
  </si>
  <si>
    <t>http://dare.ht.lu.se/places/27896</t>
  </si>
  <si>
    <t>Groty</t>
  </si>
  <si>
    <t>http://pleiades.stoa.org/places/226612</t>
  </si>
  <si>
    <t>http://dare.ht.lu.se/places/27915</t>
  </si>
  <si>
    <t>Mezhvodnoye</t>
  </si>
  <si>
    <t>http://pleiades.stoa.org/places/226687</t>
  </si>
  <si>
    <t>http://dare.ht.lu.se/places/27941</t>
  </si>
  <si>
    <t>Dzharylgach</t>
  </si>
  <si>
    <t>http://pleiades.stoa.org/places/226591</t>
  </si>
  <si>
    <t>http://dare.ht.lu.se/places/27907</t>
  </si>
  <si>
    <t>http://pleiades.stoa.org/places/226710</t>
  </si>
  <si>
    <t>http://dare.ht.lu.se/places/27949</t>
  </si>
  <si>
    <t>http://pleiades.stoa.org/places/226646</t>
  </si>
  <si>
    <t>http://dare.ht.lu.se/places/22026</t>
  </si>
  <si>
    <t>Karmyshev bay, port of Abuzlar?</t>
  </si>
  <si>
    <t>http://pleiades.stoa.org/places/226504</t>
  </si>
  <si>
    <t>http://dare.ht.lu.se/places/27878</t>
  </si>
  <si>
    <t>Kipchak bay, port of Kastel?</t>
  </si>
  <si>
    <t>http://pleiades.stoa.org/places/226656</t>
  </si>
  <si>
    <t>http://dare.ht.lu.se/places/27927</t>
  </si>
  <si>
    <t>Great Castel bay, port of Dzhangul?</t>
  </si>
  <si>
    <t>http://pleiades.stoa.org/places/226589</t>
  </si>
  <si>
    <t>http://dare.ht.lu.se/places/27905</t>
  </si>
  <si>
    <t>Ocheretay bay, port of Chorotay?</t>
  </si>
  <si>
    <t>http://pleiades.stoa.org/places/226568</t>
  </si>
  <si>
    <t>http://dare.ht.lu.se/places/27900</t>
  </si>
  <si>
    <t>http://pleiades.stoa.org/places/226650</t>
  </si>
  <si>
    <t>http://dare.ht.lu.se/places/27923</t>
  </si>
  <si>
    <t>port of Oyrat and Dzhan-Baba?</t>
  </si>
  <si>
    <t>http://pleiades.stoa.org/places/226588</t>
  </si>
  <si>
    <t>http://dare.ht.lu.se/places/27904</t>
  </si>
  <si>
    <t>Kuĺčuk, Kulchuk</t>
  </si>
  <si>
    <t>http://data.pastplace.org/search?q=4516505</t>
  </si>
  <si>
    <t>http://pleiades.stoa.org/places/228840</t>
  </si>
  <si>
    <t>perhaps: Myrnyi?</t>
  </si>
  <si>
    <t>http://data.pastplace.org/search?q=821951</t>
  </si>
  <si>
    <t>http://pleiades.stoa.org/places/228851</t>
  </si>
  <si>
    <t>http://pleiades.stoa.org/places/226658</t>
  </si>
  <si>
    <t>http://dare.ht.lu.se/places/22006</t>
  </si>
  <si>
    <t>http://pleiades.stoa.org/places/228852</t>
  </si>
  <si>
    <t>perhaps: Dandace near Peschanoye?</t>
  </si>
  <si>
    <t>http://pleiades.stoa.org/places/229543</t>
  </si>
  <si>
    <t>Kachinskoye</t>
  </si>
  <si>
    <t>http://pleiades.stoa.org/places/226642</t>
  </si>
  <si>
    <t>http://dare.ht.lu.se/places/27919</t>
  </si>
  <si>
    <t>Bel'bekskoye</t>
  </si>
  <si>
    <t>http://pleiades.stoa.org/places/226533</t>
  </si>
  <si>
    <t>http://dare.ht.lu.se/places/27886</t>
  </si>
  <si>
    <t>Hazlitt</t>
  </si>
  <si>
    <t>http://data.pastplace.org/search?q=16326607</t>
  </si>
  <si>
    <t>http://data.pastplace.org/search?q=4411928</t>
  </si>
  <si>
    <t>http://data.pastplace.org/search?q=1374044</t>
  </si>
  <si>
    <t>Chersonesos, Chersonnese, Heraclea peninsula</t>
  </si>
  <si>
    <t>http://pleiades.stoa.org/places/226564</t>
  </si>
  <si>
    <t>http://dare.ht.lu.se/places/16458</t>
  </si>
  <si>
    <t>http://pleiades.stoa.org/places/226708</t>
  </si>
  <si>
    <t>http://dare.ht.lu.se/places/25153</t>
  </si>
  <si>
    <t>Tardieu, Hazlitt</t>
  </si>
  <si>
    <t>http://pleiades.stoa.org/places/226770</t>
  </si>
  <si>
    <t>http://dare.ht.lu.se/places/22025</t>
  </si>
  <si>
    <t>http://pleiades.stoa.org/places/226562</t>
  </si>
  <si>
    <t>http://dare.ht.lu.se/places/22022</t>
  </si>
  <si>
    <t>http://pleiades.stoa.org/places/226674</t>
  </si>
  <si>
    <t>http://dare.ht.lu.se/places/27936</t>
  </si>
  <si>
    <t>http://pleiades.stoa.org/places/226721</t>
  </si>
  <si>
    <t>http://dare.ht.lu.se/places/27954</t>
  </si>
  <si>
    <t>http://pleiades.stoa.org/places/226675</t>
  </si>
  <si>
    <t>http://dare.ht.lu.se/places/27937</t>
  </si>
  <si>
    <t>http://pleiades.stoa.org/places/226517</t>
  </si>
  <si>
    <t>http://dare.ht.lu.se/places/27882</t>
  </si>
  <si>
    <t>http://pleiades.stoa.org/places/226521</t>
  </si>
  <si>
    <t>http://dare.ht.lu.se/places/22029</t>
  </si>
  <si>
    <t xml:space="preserve">Theodosia, Theodosie, Caffa </t>
  </si>
  <si>
    <t>Strabo, Geogr, 7, 4 ; Arrian, Peripl, 30 ; Demosthenes, Androcles/Lacrite, 28 &amp; Ctesippos/Leptine, 29</t>
  </si>
  <si>
    <t>http://pleiades.stoa.org/places/854743</t>
  </si>
  <si>
    <t>http://dare.ht.lu.se/places/22007</t>
  </si>
  <si>
    <t>http://pleiades.stoa.org/places/854694</t>
  </si>
  <si>
    <t>http://dare.ht.lu.se/places/23358</t>
  </si>
  <si>
    <t>http://pleiades.stoa.org/places/854696</t>
  </si>
  <si>
    <t>http://dare.ht.lu.se/places/22008</t>
  </si>
  <si>
    <t>http://pleiades.stoa.org/places/854703</t>
  </si>
  <si>
    <t>http://pleiades.stoa.org/places/854663</t>
  </si>
  <si>
    <t>Geroyevka</t>
  </si>
  <si>
    <t>http://pleiades.stoa.org/places/854684</t>
  </si>
  <si>
    <t>http://dare.ht.lu.se/places/27547</t>
  </si>
  <si>
    <t>http://pleiades.stoa.org/places/854715</t>
  </si>
  <si>
    <t>http://dare.ht.lu.se/places/22009</t>
  </si>
  <si>
    <t>http://pleiades.stoa.org/places/854745</t>
  </si>
  <si>
    <t>http://dare.ht.lu.se/places/22011</t>
  </si>
  <si>
    <t xml:space="preserve">Pantikapaion, Panticapee </t>
  </si>
  <si>
    <t>Strabo, Geogr, 7, 4 ; Arrian, Peripl, 29 ; Demosthenes, Androcles/Lacrite, 28</t>
  </si>
  <si>
    <t>http://pleiades.stoa.org/places/854719</t>
  </si>
  <si>
    <t>http://dare.ht.lu.se/places/22010</t>
  </si>
  <si>
    <t>http://pleiades.stoa.org/places/854710</t>
  </si>
  <si>
    <t>http://dare.ht.lu.se/places/22012</t>
  </si>
  <si>
    <t>http://pleiades.stoa.org/places/854721</t>
  </si>
  <si>
    <t>http://dare.ht.lu.se/places/22013</t>
  </si>
  <si>
    <t>near Yurkine</t>
  </si>
  <si>
    <t>http://pleiades.stoa.org/places/854726</t>
  </si>
  <si>
    <t>http://dare.ht.lu.se/places/22014</t>
  </si>
  <si>
    <t>http://pleiades.stoa.org/places/854751</t>
  </si>
  <si>
    <t>http://dare.ht.lu.se/places/22015</t>
  </si>
  <si>
    <t>General'skoye Vostochnoye</t>
  </si>
  <si>
    <t>http://pleiades.stoa.org/places/854683</t>
  </si>
  <si>
    <t>http://dare.ht.lu.se/places/27546</t>
  </si>
  <si>
    <t>Salachik</t>
  </si>
  <si>
    <t>http://pleiades.stoa.org/places/854728</t>
  </si>
  <si>
    <t>http://dare.ht.lu.se/places/27558</t>
  </si>
  <si>
    <t>Zolotoye Vostochnoye</t>
  </si>
  <si>
    <t>http://pleiades.stoa.org/places/854753</t>
  </si>
  <si>
    <t>http://dare.ht.lu.se/places/27569</t>
  </si>
  <si>
    <t xml:space="preserve">Zolotoye </t>
  </si>
  <si>
    <t>http://pleiades.stoa.org/places/854752</t>
  </si>
  <si>
    <t>http://dare.ht.lu.se/places/27568</t>
  </si>
  <si>
    <t>Afanas'yevka, near Schelkino, Mysove</t>
  </si>
  <si>
    <t>http://pleiades.stoa.org/places/854662</t>
  </si>
  <si>
    <t>http://dare.ht.lu.se/places/27539</t>
  </si>
  <si>
    <t>Mysovoye</t>
  </si>
  <si>
    <t>http://pleiades.stoa.org/places/854712</t>
  </si>
  <si>
    <t>http://dare.ht.lu.se/places/27557</t>
  </si>
  <si>
    <t>http://pleiades.stoa.org/places/854734</t>
  </si>
  <si>
    <t>http://dare.ht.lu.se/places/27561</t>
  </si>
  <si>
    <t>Kremnoi</t>
  </si>
  <si>
    <t>Botiyevo?</t>
  </si>
  <si>
    <t>http://pleiades.stoa.org/places/825307</t>
  </si>
  <si>
    <t>http://dare.ht.lu.se/places/30735</t>
  </si>
  <si>
    <t>Halieuma Theou</t>
  </si>
  <si>
    <t>near Yalta UKR</t>
  </si>
  <si>
    <t>http://pleiades.stoa.org/places/825268</t>
  </si>
  <si>
    <t>http://dare.ht.lu.se/places/30722</t>
  </si>
  <si>
    <t>http://pleiades.stoa.org/places/825272</t>
  </si>
  <si>
    <t>http://dare.ht.lu.se/places/30723</t>
  </si>
  <si>
    <t>http://pleiades.stoa.org/places/825284</t>
  </si>
  <si>
    <t>http://dare.ht.lu.se/places/30726</t>
  </si>
  <si>
    <t>http://pleiades.stoa.org/places/825396</t>
  </si>
  <si>
    <t>http://dare.ht.lu.se/places/30772</t>
  </si>
  <si>
    <t>Tanaïs, on R Tanais</t>
  </si>
  <si>
    <t>near Nedvigovka on R Don</t>
  </si>
  <si>
    <t>http://pleiades.stoa.org/places/825397</t>
  </si>
  <si>
    <t>http://dare.ht.lu.se/places/22023</t>
  </si>
  <si>
    <t>several places close to Sukho-Chaltyrskoye</t>
  </si>
  <si>
    <t>http://pleiades.stoa.org/places/825393</t>
  </si>
  <si>
    <t>http://dare.ht.lu.se/places/30770</t>
  </si>
  <si>
    <t>Nizhne-Gnilovskoye</t>
  </si>
  <si>
    <t>http://pleiades.stoa.org/places/825337</t>
  </si>
  <si>
    <t>http://dare.ht.lu.se/places/30746</t>
  </si>
  <si>
    <t>Temirnitskoye</t>
  </si>
  <si>
    <t>http://pleiades.stoa.org/places/825401</t>
  </si>
  <si>
    <t>http://dare.ht.lu.se/places/30773</t>
  </si>
  <si>
    <t>Rostovskoye</t>
  </si>
  <si>
    <t>http://pleiades.stoa.org/places/825369</t>
  </si>
  <si>
    <t>http://dare.ht.lu.se/places/30757</t>
  </si>
  <si>
    <t>Kizitirinskoye</t>
  </si>
  <si>
    <t>http://pleiades.stoa.org/places/825296</t>
  </si>
  <si>
    <t>http://dare.ht.lu.se/places/30731</t>
  </si>
  <si>
    <t>Kobyakovo</t>
  </si>
  <si>
    <t>http://pleiades.stoa.org/places/825297</t>
  </si>
  <si>
    <t>http://dare.ht.lu.se/places/30732</t>
  </si>
  <si>
    <t>Yelizavetovskoye Gorodishche</t>
  </si>
  <si>
    <t>Kazachiy Yerik</t>
  </si>
  <si>
    <t>http://pleiades.stoa.org/places/825285</t>
  </si>
  <si>
    <t>http://dare.ht.lu.se/places/30727</t>
  </si>
  <si>
    <t>Stanitsa Yelizavetovskaya</t>
  </si>
  <si>
    <t>http://pleiades.stoa.org/places/825386</t>
  </si>
  <si>
    <t>http://dare.ht.lu.se/places/30764</t>
  </si>
  <si>
    <t>Podazovskoye</t>
  </si>
  <si>
    <t>http://pleiades.stoa.org/places/825355</t>
  </si>
  <si>
    <t>http://dare.ht.lu.se/places/30752</t>
  </si>
  <si>
    <t>Vysochino</t>
  </si>
  <si>
    <t>http://pleiades.stoa.org/places/825423</t>
  </si>
  <si>
    <t>http://dare.ht.lu.se/places/30781</t>
  </si>
  <si>
    <t>http://pleiades.stoa.org/places/825346</t>
  </si>
  <si>
    <t>http://dare.ht.lu.se/places/30750</t>
  </si>
  <si>
    <t>http://pleiades.stoa.org/places/825350</t>
  </si>
  <si>
    <t>http://dare.ht.lu.se/places/30751</t>
  </si>
  <si>
    <t>Mertvyy Redant</t>
  </si>
  <si>
    <t>http://pleiades.stoa.org/places/825325</t>
  </si>
  <si>
    <t>http://dare.ht.lu.se/places/30738</t>
  </si>
  <si>
    <t>near Sadki</t>
  </si>
  <si>
    <t>http://pleiades.stoa.org/places/825235</t>
  </si>
  <si>
    <t>http://dare.ht.lu.se/places/30710</t>
  </si>
  <si>
    <t>Belikov</t>
  </si>
  <si>
    <t>http://pleiades.stoa.org/places/825239</t>
  </si>
  <si>
    <t>http://dare.ht.lu.se/places/30712</t>
  </si>
  <si>
    <t>Krasnyy October, Red October</t>
  </si>
  <si>
    <t>Giaime (2016)</t>
  </si>
  <si>
    <t>Labrita, Labrys</t>
  </si>
  <si>
    <t>near Semibratneye Gorodishche, near Varenikovskaya</t>
  </si>
  <si>
    <t>http://pleiades.stoa.org/places/825375</t>
  </si>
  <si>
    <t>http://dare.ht.lu.se/places/30758</t>
  </si>
  <si>
    <t>Strelka</t>
  </si>
  <si>
    <t>Golubitskoye Gorodishche</t>
  </si>
  <si>
    <t>http://pleiades.stoa.org/places/856278</t>
  </si>
  <si>
    <t>http://dare.ht.lu.se/places/30721</t>
  </si>
  <si>
    <t>Starotitarovskaya</t>
  </si>
  <si>
    <t>http://pleiades.stoa.org/places/854737</t>
  </si>
  <si>
    <t>http://dare.ht.lu.se/places/27562</t>
  </si>
  <si>
    <t>Stanitsa Peresyp</t>
  </si>
  <si>
    <t>http://pleiades.stoa.org/places/854744</t>
  </si>
  <si>
    <t>http://dare.ht.lu.se/places/27566</t>
  </si>
  <si>
    <t>Duboviy Mys</t>
  </si>
  <si>
    <t>http://pleiades.stoa.org/places/854678</t>
  </si>
  <si>
    <t>http://dare.ht.lu.se/places/27545</t>
  </si>
  <si>
    <t>http://pleiades.stoa.org/places/854702</t>
  </si>
  <si>
    <t>http://dare.ht.lu.se/places/27553</t>
  </si>
  <si>
    <t>http://pleiades.stoa.org/places/854689</t>
  </si>
  <si>
    <t>http://dare.ht.lu.se/places/27548</t>
  </si>
  <si>
    <t xml:space="preserve">Batareyka near Zaporozhskoye </t>
  </si>
  <si>
    <t>http://pleiades.stoa.org/places/854669</t>
  </si>
  <si>
    <t>http://dare.ht.lu.se/places/27541</t>
  </si>
  <si>
    <t xml:space="preserve">Kamennaya near Zaporozhskoye </t>
  </si>
  <si>
    <t>http://pleiades.stoa.org/places/854692</t>
  </si>
  <si>
    <t>http://dare.ht.lu.se/places/27550</t>
  </si>
  <si>
    <t>http://pleiades.stoa.org/places/854723</t>
  </si>
  <si>
    <t>Tatarskiy</t>
  </si>
  <si>
    <t>http://pleiades.stoa.org/places/854741</t>
  </si>
  <si>
    <t>http://dare.ht.lu.se/places/27565</t>
  </si>
  <si>
    <t>http://pleiades.stoa.org/places/854695</t>
  </si>
  <si>
    <t>http://dare.ht.lu.se/places/22017</t>
  </si>
  <si>
    <t>http://pleiades.stoa.org/places/854724</t>
  </si>
  <si>
    <t>http://dare.ht.lu.se/places/22018</t>
  </si>
  <si>
    <t>http://pleiades.stoa.org/places/854687</t>
  </si>
  <si>
    <t>http://dare.ht.lu.se/places/22019</t>
  </si>
  <si>
    <t>http://pleiades.stoa.org/places/854699</t>
  </si>
  <si>
    <t>http://dare.ht.lu.se/places/27551</t>
  </si>
  <si>
    <t>Bugaz</t>
  </si>
  <si>
    <t>http://pleiades.stoa.org/places/854673</t>
  </si>
  <si>
    <t>http://dare.ht.lu.se/places/27544</t>
  </si>
  <si>
    <t>http://pleiades.stoa.org/places/825384</t>
  </si>
  <si>
    <t>http://dare.ht.lu.se/places/30763</t>
  </si>
  <si>
    <t>http://pleiades.stoa.org/places/825292</t>
  </si>
  <si>
    <t>http://dare.ht.lu.se/places/30729</t>
  </si>
  <si>
    <t>Strabo, Geogr, 10, 2 ; Scylax, Peripl ; Arrian, Peripl, 28 ; Scymnos, Periodos ; Ptol, Geogr, 5, 9</t>
  </si>
  <si>
    <t>http://pleiades.stoa.org/places/825265</t>
  </si>
  <si>
    <t>http://dare.ht.lu.se/places/22020</t>
  </si>
  <si>
    <t>Sukko</t>
  </si>
  <si>
    <t>http://pleiades.stoa.org/places/825394</t>
  </si>
  <si>
    <t>http://dare.ht.lu.se/places/30771</t>
  </si>
  <si>
    <t>Malyy Utrish</t>
  </si>
  <si>
    <t>Dyurso</t>
  </si>
  <si>
    <t>http://pleiades.stoa.org/places/825257</t>
  </si>
  <si>
    <t>http://dare.ht.lu.se/places/30719</t>
  </si>
  <si>
    <t>Yuzhnaya Ozereyka</t>
  </si>
  <si>
    <t>http://pleiades.stoa.org/places/825428</t>
  </si>
  <si>
    <t>http://dare.ht.lu.se/places/30784</t>
  </si>
  <si>
    <t>Myskhako</t>
  </si>
  <si>
    <t>http://pleiades.stoa.org/places/825332</t>
  </si>
  <si>
    <t>http://dare.ht.lu.se/places/30742</t>
  </si>
  <si>
    <t>http://pleiades.stoa.org/places/825237</t>
  </si>
  <si>
    <t>http://dare.ht.lu.se/places/30711</t>
  </si>
  <si>
    <t>Kabardinka</t>
  </si>
  <si>
    <t>http://pleiades.stoa.org/places/825281</t>
  </si>
  <si>
    <t>http://dare.ht.lu.se/places/30725</t>
  </si>
  <si>
    <t>http://pleiades.stoa.org/places/825407</t>
  </si>
  <si>
    <t>http://dare.ht.lu.se/places/30775</t>
  </si>
  <si>
    <t>Arkhipo-Osipovka?</t>
  </si>
  <si>
    <t>http://pleiades.stoa.org/places/825345</t>
  </si>
  <si>
    <t>http://dare.ht.lu.se/places/30749</t>
  </si>
  <si>
    <t>Novomikhaylovskoye?</t>
  </si>
  <si>
    <t>http://pleiades.stoa.org/places/828282</t>
  </si>
  <si>
    <t xml:space="preserve">Nicopsis, shelter East of a promontory not named by Arrien? </t>
  </si>
  <si>
    <t>http://pleiades.stoa.org/places/860844</t>
  </si>
  <si>
    <t>Mamai Kala</t>
  </si>
  <si>
    <t>http://pleiades.stoa.org/places/857225</t>
  </si>
  <si>
    <t>http://dare.ht.lu.se/places/34392</t>
  </si>
  <si>
    <t>http://pleiades.stoa.org/places/857009</t>
  </si>
  <si>
    <t xml:space="preserve">Masaitike, at outlet of R Masaetica, Masaetique </t>
  </si>
  <si>
    <t>Matsesta, on R Khosta near Sotchi</t>
  </si>
  <si>
    <t>http://pleiades.stoa.org/places/857228</t>
  </si>
  <si>
    <t>http://dare.ht.lu.se/places/29573</t>
  </si>
  <si>
    <t>http://pleiades.stoa.org/places/857246</t>
  </si>
  <si>
    <t>http://pleiades.stoa.org/places/857070</t>
  </si>
  <si>
    <t>Monastery at Tsandryphsh, near Gantiadi</t>
  </si>
  <si>
    <t>http://pleiades.stoa.org/places/857007</t>
  </si>
  <si>
    <t>http://dare.ht.lu.se/places/21068</t>
  </si>
  <si>
    <t xml:space="preserve">Stennitike, Nitica, Nitike </t>
  </si>
  <si>
    <t>http://pleiades.stoa.org/places/857334</t>
  </si>
  <si>
    <t>http://dare.ht.lu.se/places/34181</t>
  </si>
  <si>
    <t>Pitsunda</t>
  </si>
  <si>
    <t>Tardieu</t>
  </si>
  <si>
    <t>http://pleiades.stoa.org/places/857283</t>
  </si>
  <si>
    <t>http://dare.ht.lu.se/places/21794</t>
  </si>
  <si>
    <t>Lidzava</t>
  </si>
  <si>
    <t>http://pleiades.stoa.org/places/857213</t>
  </si>
  <si>
    <t>http://dare.ht.lu.se/places/29572</t>
  </si>
  <si>
    <t>http://pleiades.stoa.org/places/857358</t>
  </si>
  <si>
    <t>http://dare.ht.lu.se/places/41088</t>
  </si>
  <si>
    <t>http://pleiades.stoa.org/places/857142</t>
  </si>
  <si>
    <t>http://dare.ht.lu.se/places/29557</t>
  </si>
  <si>
    <t>http://pleiades.stoa.org/places/857201</t>
  </si>
  <si>
    <t>http://dare.ht.lu.se/places/29569</t>
  </si>
  <si>
    <t>http://pleiades.stoa.org/places/857107</t>
  </si>
  <si>
    <t>http://dare.ht.lu.se/places/22021</t>
  </si>
  <si>
    <t xml:space="preserve">R Astelephus, Stelippon, Euripos </t>
  </si>
  <si>
    <t>Monastery at Dranda,  NE of the airport of Sukhumi</t>
  </si>
  <si>
    <t>http://pleiades.stoa.org/places/857049</t>
  </si>
  <si>
    <t>http://dare.ht.lu.se/places/21067</t>
  </si>
  <si>
    <t>http://pleiades.stoa.org/places/857163</t>
  </si>
  <si>
    <t xml:space="preserve">Guenos, Gyenos, Cygnus, Neapolis on R Cyaneus, Glaucus, Ciani, Tarsuras </t>
  </si>
  <si>
    <t>North of Ochamchira</t>
  </si>
  <si>
    <t>http://pleiades.stoa.org/places/857143</t>
  </si>
  <si>
    <t>http://dare.ht.lu.se/places/25182</t>
  </si>
  <si>
    <t>R Cherobios, R Rhoas</t>
  </si>
  <si>
    <t>Roman fort at Ilori, South of Ochamchira</t>
  </si>
  <si>
    <t>http://pleiades.stoa.org/places/857170</t>
  </si>
  <si>
    <t>http://dare.ht.lu.se/places/34388</t>
  </si>
  <si>
    <t>Siganeon, Zigane on R Singames (navigable)</t>
  </si>
  <si>
    <t>Roman fort near Gali</t>
  </si>
  <si>
    <t>http://pleiades.stoa.org/places/857385</t>
  </si>
  <si>
    <t>http://dare.ht.lu.se/places/34184</t>
  </si>
  <si>
    <t>http://pleiades.stoa.org/places/857280</t>
  </si>
  <si>
    <t>http://dare.ht.lu.se/places/27831</t>
  </si>
  <si>
    <t>Ergeta</t>
  </si>
  <si>
    <t>http://pleiades.stoa.org/places/857117</t>
  </si>
  <si>
    <t>http://dare.ht.lu.se/places/29551</t>
  </si>
  <si>
    <t>http://pleiades.stoa.org/places/857045</t>
  </si>
  <si>
    <t>Roman fort at Patara Poti, on R Rioni</t>
  </si>
  <si>
    <t>http://pleiades.stoa.org/places/857265</t>
  </si>
  <si>
    <t>http://dare.ht.lu.se/places/34177</t>
  </si>
  <si>
    <t>Simagre, on R Phase (navigable)</t>
  </si>
  <si>
    <t>on R Rioni</t>
  </si>
  <si>
    <t>http://pleiades.stoa.org/places/857320</t>
  </si>
  <si>
    <t>http://dare.ht.lu.se/places/27834</t>
  </si>
  <si>
    <t>http://pleiades.stoa.org/places/857275</t>
  </si>
  <si>
    <t>http://dare.ht.lu.se/places/21795</t>
  </si>
  <si>
    <t>http://pleiades.stoa.org/places/857237</t>
  </si>
  <si>
    <t>http://dare.ht.lu.se/places/23465</t>
  </si>
  <si>
    <t>http://pleiades.stoa.org/places/857173</t>
  </si>
  <si>
    <t>http://pleiades.stoa.org/places/857017</t>
  </si>
  <si>
    <t>http://dare.ht.lu.se/places/27832</t>
  </si>
  <si>
    <t>Roman fort at Tsikisdziri</t>
  </si>
  <si>
    <t>http://pleiades.stoa.org/places/857362</t>
  </si>
  <si>
    <t>http://dare.ht.lu.se/places/23464</t>
  </si>
  <si>
    <t>Roman fort at Batumi</t>
  </si>
  <si>
    <t>http://pleiades.stoa.org/places/857060</t>
  </si>
  <si>
    <t>http://dare.ht.lu.se/places/29546</t>
  </si>
  <si>
    <t>http://pleiades.stoa.org/places/857015</t>
  </si>
  <si>
    <t>http://pleiades.stoa.org/places/857032</t>
  </si>
  <si>
    <t>http://dare.ht.lu.se/places/21796</t>
  </si>
  <si>
    <t>Hopa</t>
  </si>
  <si>
    <t>http://pleiades.stoa.org/places/857188</t>
  </si>
  <si>
    <t>http://dare.ht.lu.se/places/21797</t>
  </si>
  <si>
    <t>http://pleiades.stoa.org/places/857039</t>
  </si>
  <si>
    <t>http://pleiades.stoa.org/places/857290</t>
  </si>
  <si>
    <t>Pazar</t>
  </si>
  <si>
    <t>http://pleiades.stoa.org/places/857050</t>
  </si>
  <si>
    <t>http://dare.ht.lu.se/places/23463</t>
  </si>
  <si>
    <t>http://pleiades.stoa.org/places/857011</t>
  </si>
  <si>
    <t>http://pleiades.stoa.org/places/857047</t>
  </si>
  <si>
    <t xml:space="preserve">Rhizos, Rhizaion, Becheirikos, Port Bechirique, on R Rhizius </t>
  </si>
  <si>
    <t>http://pleiades.stoa.org/places/857297</t>
  </si>
  <si>
    <t>http://dare.ht.lu.se/places/21798</t>
  </si>
  <si>
    <t>http://pleiades.stoa.org/places/857180</t>
  </si>
  <si>
    <t>http://pleiades.stoa.org/places/857292</t>
  </si>
  <si>
    <t xml:space="preserve">Ophius, on R Ophis </t>
  </si>
  <si>
    <t>Of, on R Solakli</t>
  </si>
  <si>
    <t>http://pleiades.stoa.org/places/857257</t>
  </si>
  <si>
    <t>http://dare.ht.lu.se/places/23462</t>
  </si>
  <si>
    <t>http://pleiades.stoa.org/places/857291</t>
  </si>
  <si>
    <t xml:space="preserve">Hyssus Portus on R Hyssus, Missy Portus, Susarmia, Psoron Limen, near Kaine Parenbole </t>
  </si>
  <si>
    <t>Arakli, on R Karadere, near Canayer</t>
  </si>
  <si>
    <t>http://dare.ht.lu.se/places/36169</t>
  </si>
  <si>
    <t xml:space="preserve">Trapezos, Trapezonte, Trapezunt </t>
  </si>
  <si>
    <t>http://pleiades.stoa.org/places/857359</t>
  </si>
  <si>
    <t>http://dare.ht.lu.se/places/21165</t>
  </si>
  <si>
    <t>Akcaabat</t>
  </si>
  <si>
    <t>http://pleiades.stoa.org/places/857159</t>
  </si>
  <si>
    <t>http://dare.ht.lu.se/places/29558</t>
  </si>
  <si>
    <t xml:space="preserve">Chordule, Cordula, Kordyle </t>
  </si>
  <si>
    <t>Akcakale</t>
  </si>
  <si>
    <t>http://pleiades.stoa.org/places/857199</t>
  </si>
  <si>
    <t>http://dare.ht.lu.se/places/29567</t>
  </si>
  <si>
    <t>http://pleiades.stoa.org/places/857161</t>
  </si>
  <si>
    <t>http://dare.ht.lu.se/places/29559</t>
  </si>
  <si>
    <t>Kirazlik</t>
  </si>
  <si>
    <t>http://pleiades.stoa.org/places/857183</t>
  </si>
  <si>
    <t>http://dare.ht.lu.se/places/29563</t>
  </si>
  <si>
    <t>Yuvabolu, near Besikdüzü</t>
  </si>
  <si>
    <t>http://pleiades.stoa.org/places/857212</t>
  </si>
  <si>
    <t>http://dare.ht.lu.se/places/29571</t>
  </si>
  <si>
    <t>on Görele Burnu</t>
  </si>
  <si>
    <t>http://pleiades.stoa.org/places/857196</t>
  </si>
  <si>
    <t>http://dare.ht.lu.se/places/29566</t>
  </si>
  <si>
    <t>http://pleiades.stoa.org/places/857278</t>
  </si>
  <si>
    <t>http://dare.ht.lu.se/places/23453</t>
  </si>
  <si>
    <t>Quarry at Halkavala, at outlet of R Harsit</t>
  </si>
  <si>
    <t>http://pleiades.stoa.org/places/857043</t>
  </si>
  <si>
    <t>http://dare.ht.lu.se/places/38048</t>
  </si>
  <si>
    <t>http://pleiades.stoa.org/places/857360</t>
  </si>
  <si>
    <t>http://dare.ht.lu.se/places/27843</t>
  </si>
  <si>
    <t>http://pleiades.stoa.org/places/857383</t>
  </si>
  <si>
    <t xml:space="preserve">Aretias insula, Aretide, Areonesos </t>
  </si>
  <si>
    <t>http://pleiades.stoa.org/places/857042</t>
  </si>
  <si>
    <t>http://dare.ht.lu.se/places/41092</t>
  </si>
  <si>
    <t xml:space="preserve">Pharnacya, Pharnakeia, Pharnacee, Aretias, Kerasus, Cerasus, Cerasonte, Choerades </t>
  </si>
  <si>
    <t>Lehmann, Cohen, Pauly</t>
  </si>
  <si>
    <t>http://pleiades.stoa.org/places/857185</t>
  </si>
  <si>
    <t>http://dare.ht.lu.se/places/23452</t>
  </si>
  <si>
    <t>http://pleiades.stoa.org/places/857172</t>
  </si>
  <si>
    <t>http://dare.ht.lu.se/places/21207</t>
  </si>
  <si>
    <t>http://pleiades.stoa.org/places/857232</t>
  </si>
  <si>
    <t>Kotyora, Cotyorum, near the outlet of R Genetes, Genetes, near Cape Genetaios</t>
  </si>
  <si>
    <t>Ordu, near the outlet of R Akcaova</t>
  </si>
  <si>
    <t>http://pleiades.stoa.org/places/857200</t>
  </si>
  <si>
    <t>http://dare.ht.lu.se/places/29568</t>
  </si>
  <si>
    <t>http://pleiades.stoa.org/places/857067</t>
  </si>
  <si>
    <t>http://dare.ht.lu.se/places/29547</t>
  </si>
  <si>
    <t xml:space="preserve">Kilikon Nesos insula, Isle of the Cilicians </t>
  </si>
  <si>
    <t>http://pleiades.stoa.org/places/857187</t>
  </si>
  <si>
    <t>http://dare.ht.lu.se/places/41335</t>
  </si>
  <si>
    <t xml:space="preserve">Stamene, Ameneia? </t>
  </si>
  <si>
    <t>http://pleiades.stoa.org/places/857333</t>
  </si>
  <si>
    <t>http://dare.ht.lu.se/places/27835</t>
  </si>
  <si>
    <t>near Fatsa</t>
  </si>
  <si>
    <t>http://pleiades.stoa.org/places/857285</t>
  </si>
  <si>
    <t>http://dare.ht.lu.se/places/21233</t>
  </si>
  <si>
    <t>http://pleiades.stoa.org/places/857269</t>
  </si>
  <si>
    <t>http://dare.ht.lu.se/places/23451</t>
  </si>
  <si>
    <t>http://pleiades.stoa.org/places/857020</t>
  </si>
  <si>
    <t>http://dare.ht.lu.se/places/23450</t>
  </si>
  <si>
    <t>http://pleiades.stoa.org/places/857277</t>
  </si>
  <si>
    <t xml:space="preserve">Oenoe, Caena </t>
  </si>
  <si>
    <t>http://pleiades.stoa.org/places/857254</t>
  </si>
  <si>
    <t>http://pleiades.stoa.org/places/857355</t>
  </si>
  <si>
    <t>R Arimdere, near Milic</t>
  </si>
  <si>
    <t>http://pleiades.stoa.org/places/857062</t>
  </si>
  <si>
    <t>Apollonius, Argonauticas, 2, 960 ; Arrian, Peripl, 22; Apollodorus, Bibliotheque, 2, 32</t>
  </si>
  <si>
    <t>http://pleiades.stoa.org/places/857350</t>
  </si>
  <si>
    <t>http://dare.ht.lu.se/places/27840</t>
  </si>
  <si>
    <t>http://pleiades.stoa.org/places/857207</t>
  </si>
  <si>
    <t>http://dare.ht.lu.se/places/36259</t>
  </si>
  <si>
    <t>at the outlet of R Yesil</t>
  </si>
  <si>
    <t>http://pleiades.stoa.org/places/857029</t>
  </si>
  <si>
    <t>http://dare.ht.lu.se/places/36254</t>
  </si>
  <si>
    <t>http://pleiades.stoa.org/places/857079</t>
  </si>
  <si>
    <t>http://dare.ht.lu.se/places/36256</t>
  </si>
  <si>
    <t>http://pleiades.stoa.org/places/857024</t>
  </si>
  <si>
    <t>http://dare.ht.lu.se/places/21234</t>
  </si>
  <si>
    <t>Karasamson</t>
  </si>
  <si>
    <t>http://pleiades.stoa.org/places/857121</t>
  </si>
  <si>
    <t>http://dare.ht.lu.se/places/29554</t>
  </si>
  <si>
    <t>Incesukahvesi?</t>
  </si>
  <si>
    <t>http://pleiades.stoa.org/places/857124</t>
  </si>
  <si>
    <t>http://dare.ht.lu.se/places/36258</t>
  </si>
  <si>
    <t>near Engiz?</t>
  </si>
  <si>
    <t>http://pleiades.stoa.org/places/857195</t>
  </si>
  <si>
    <t>near Gernek Gölü?</t>
  </si>
  <si>
    <t>http://pleiades.stoa.org/places/857242</t>
  </si>
  <si>
    <t>http://dare.ht.lu.se/places/23449</t>
  </si>
  <si>
    <t>http://pleiades.stoa.org/places/857148</t>
  </si>
  <si>
    <t xml:space="preserve">Gadilon, Helega? on R Halys </t>
  </si>
  <si>
    <t>http://pleiades.stoa.org/places/857128</t>
  </si>
  <si>
    <t>http://dare.ht.lu.se/places/23448</t>
  </si>
  <si>
    <t>Alacam</t>
  </si>
  <si>
    <t>http://pleiades.stoa.org/places/857381</t>
  </si>
  <si>
    <t>http://dare.ht.lu.se/places/27847</t>
  </si>
  <si>
    <t>Cayagzi</t>
  </si>
  <si>
    <t>http://pleiades.stoa.org/places/857379</t>
  </si>
  <si>
    <t>http://dare.ht.lu.se/places/23447</t>
  </si>
  <si>
    <t>Kurzuvet</t>
  </si>
  <si>
    <t>http://pleiades.stoa.org/places/857132</t>
  </si>
  <si>
    <t>http://dare.ht.lu.se/places/23446</t>
  </si>
  <si>
    <t>http://pleiades.stoa.org/places/857181</t>
  </si>
  <si>
    <t>http://dare.ht.lu.se/places/29562</t>
  </si>
  <si>
    <t>http://pleiades.stoa.org/places/844996</t>
  </si>
  <si>
    <t>http://dare.ht.lu.se/places/27514</t>
  </si>
  <si>
    <t>Arrian, Peripl, 21 ; Strabo, Geogr, 10, 2 &amp; 12, 3 ; Marcian, Peripl, 9 ; Plutarch, Pericles, 20 ; Josephus Flavius, Antiquites, 2, 2 ; Xenophon, Anabase, 6</t>
  </si>
  <si>
    <t>http://pleiades.stoa.org/places/857321</t>
  </si>
  <si>
    <t>http://dare.ht.lu.se/places/21208</t>
  </si>
  <si>
    <t>http://pleiades.stoa.org/places/845065</t>
  </si>
  <si>
    <t>http://pleiades.stoa.org/places/845025</t>
  </si>
  <si>
    <t>Armene, Harmene, port of Sinop</t>
  </si>
  <si>
    <t>http://pleiades.stoa.org/places/844865</t>
  </si>
  <si>
    <t>http://dare.ht.lu.se/places/27461</t>
  </si>
  <si>
    <t>http://pleiades.stoa.org/places/845004</t>
  </si>
  <si>
    <t>Tarakci</t>
  </si>
  <si>
    <t>http://pleiades.stoa.org/places/845045</t>
  </si>
  <si>
    <t>near Ayancik</t>
  </si>
  <si>
    <t>http://pleiades.stoa.org/places/845068</t>
  </si>
  <si>
    <t>http://dare.ht.lu.se/places/27530</t>
  </si>
  <si>
    <t>http://pleiades.stoa.org/places/844989</t>
  </si>
  <si>
    <t>http://dare.ht.lu.se/places/27508</t>
  </si>
  <si>
    <t>Kinolis and Antikinolis</t>
  </si>
  <si>
    <t>Ginoglu Liman, near Kaslica</t>
  </si>
  <si>
    <t>http://pleiades.stoa.org/places/844984</t>
  </si>
  <si>
    <t>http://dare.ht.lu.se/places/27504</t>
  </si>
  <si>
    <t xml:space="preserve">Aeginetes </t>
  </si>
  <si>
    <t>Haciveli</t>
  </si>
  <si>
    <t>http://pleiades.stoa.org/places/844853</t>
  </si>
  <si>
    <t>http://dare.ht.lu.se/places/27456</t>
  </si>
  <si>
    <t>http://pleiades.stoa.org/places/844847</t>
  </si>
  <si>
    <t>http://dare.ht.lu.se/places/27453</t>
  </si>
  <si>
    <t>Özlüce?</t>
  </si>
  <si>
    <t>http://pleiades.stoa.org/places/844927</t>
  </si>
  <si>
    <t>http://dare.ht.lu.se/places/27481</t>
  </si>
  <si>
    <t>Doganyurt</t>
  </si>
  <si>
    <t>http://pleiades.stoa.org/places/845098</t>
  </si>
  <si>
    <t>http://dare.ht.lu.se/places/27537</t>
  </si>
  <si>
    <t>Marsylla, Kallistratia?</t>
  </si>
  <si>
    <t>Marcula Plaji</t>
  </si>
  <si>
    <t>http://pleiades.stoa.org/places/845015</t>
  </si>
  <si>
    <t>http://dare.ht.lu.se/places/27519</t>
  </si>
  <si>
    <t xml:space="preserve">Karambis </t>
  </si>
  <si>
    <t>http://pleiades.stoa.org/places/844970</t>
  </si>
  <si>
    <t>http://dare.ht.lu.se/places/27495</t>
  </si>
  <si>
    <t>Timolaion, Timolaium</t>
  </si>
  <si>
    <t>http://pleiades.stoa.org/places/845082</t>
  </si>
  <si>
    <t>http://dare.ht.lu.se/places/27532</t>
  </si>
  <si>
    <t xml:space="preserve">Thyne, Thymena, Teuthrania? </t>
  </si>
  <si>
    <t>Timne, near Ugurlu</t>
  </si>
  <si>
    <t>http://pleiades.stoa.org/places/845079</t>
  </si>
  <si>
    <t>http://dare.ht.lu.se/places/27531</t>
  </si>
  <si>
    <t>http://pleiades.stoa.org/places/844986</t>
  </si>
  <si>
    <t>http://dare.ht.lu.se/places/27505</t>
  </si>
  <si>
    <t>http://pleiades.stoa.org/places/844852</t>
  </si>
  <si>
    <t>http://dare.ht.lu.se/places/27455</t>
  </si>
  <si>
    <t>http://pleiades.stoa.org/places/844997</t>
  </si>
  <si>
    <t>http://dare.ht.lu.se/places/27515</t>
  </si>
  <si>
    <t>http://pleiades.stoa.org/places/844994</t>
  </si>
  <si>
    <t>http://dare.ht.lu.se/places/27512</t>
  </si>
  <si>
    <t>http://pleiades.stoa.org/places/844918</t>
  </si>
  <si>
    <t>http://dare.ht.lu.se/places/27480</t>
  </si>
  <si>
    <t xml:space="preserve">Amastris, Sesamos, Sesamus </t>
  </si>
  <si>
    <t>http://pleiades.stoa.org/places/844856</t>
  </si>
  <si>
    <t>http://dare.ht.lu.se/places/21253</t>
  </si>
  <si>
    <t>Poseidon temple at outlet of R Bartin</t>
  </si>
  <si>
    <t>http://pleiades.stoa.org/places/845043</t>
  </si>
  <si>
    <t>http://dare.ht.lu.se/places/36609</t>
  </si>
  <si>
    <t xml:space="preserve">Mokata? on R Psillide </t>
  </si>
  <si>
    <t>Muda, formerly Mukata</t>
  </si>
  <si>
    <t>http://pleiades.stoa.org/places/845023</t>
  </si>
  <si>
    <t>http://dare.ht.lu.se/places/27522</t>
  </si>
  <si>
    <t>http://pleiades.stoa.org/places/844877</t>
  </si>
  <si>
    <t>Lehmann, Tardieu</t>
  </si>
  <si>
    <t>http://pleiades.stoa.org/places/845084</t>
  </si>
  <si>
    <t>http://dare.ht.lu.se/places/21424</t>
  </si>
  <si>
    <t>Isikveren</t>
  </si>
  <si>
    <t>http://pleiades.stoa.org/places/845051</t>
  </si>
  <si>
    <t>http://dare.ht.lu.se/places/27527</t>
  </si>
  <si>
    <t xml:space="preserve">Krenides </t>
  </si>
  <si>
    <t>http://pleiades.stoa.org/places/844992</t>
  </si>
  <si>
    <t>http://dare.ht.lu.se/places/27511</t>
  </si>
  <si>
    <t>Sandaraca, Sandarake</t>
  </si>
  <si>
    <t>Zonguldak</t>
  </si>
  <si>
    <t>http://pleiades.stoa.org/places/845055</t>
  </si>
  <si>
    <t>http://dare.ht.lu.se/places/27528</t>
  </si>
  <si>
    <t>http://pleiades.stoa.org/places/845030</t>
  </si>
  <si>
    <t>http://dare.ht.lu.se/places/27524</t>
  </si>
  <si>
    <t>cavusagzi</t>
  </si>
  <si>
    <t>Kireclik</t>
  </si>
  <si>
    <t>http://pleiades.stoa.org/places/847912</t>
  </si>
  <si>
    <t>Metroum, Metroon, Aulia</t>
  </si>
  <si>
    <t>http://pleiades.stoa.org/places/845017</t>
  </si>
  <si>
    <t>http://dare.ht.lu.se/places/27520</t>
  </si>
  <si>
    <t>http://pleiades.stoa.org/places/844849</t>
  </si>
  <si>
    <t xml:space="preserve">Herakleia Pontica, Heraclee </t>
  </si>
  <si>
    <t>Lehmann, Hazlitt</t>
  </si>
  <si>
    <t>http://pleiades.stoa.org/places/844944</t>
  </si>
  <si>
    <t>http://dare.ht.lu.se/places/21254</t>
  </si>
  <si>
    <t>R Gülüc South of the port of Eregli</t>
  </si>
  <si>
    <t>http://pleiades.stoa.org/places/652354</t>
  </si>
  <si>
    <t>http://pleiades.stoa.org/places/844981</t>
  </si>
  <si>
    <t>http://dare.ht.lu.se/places/27501</t>
  </si>
  <si>
    <t xml:space="preserve">Cales on R Calete </t>
  </si>
  <si>
    <t>http://pleiades.stoa.org/places/844961</t>
  </si>
  <si>
    <t>http://dare.ht.lu.se/places/27491</t>
  </si>
  <si>
    <t>http://pleiades.stoa.org/places/844913</t>
  </si>
  <si>
    <t>http://dare.ht.lu.se/places/27476</t>
  </si>
  <si>
    <t>Kalesa, Kelesa</t>
  </si>
  <si>
    <t>near Cayagzi</t>
  </si>
  <si>
    <t>http://pleiades.stoa.org/places/844978</t>
  </si>
  <si>
    <t>http://dare.ht.lu.se/places/27500</t>
  </si>
  <si>
    <t>East of Akcakoca</t>
  </si>
  <si>
    <t>http://pleiades.stoa.org/places/845005</t>
  </si>
  <si>
    <t>http://dare.ht.lu.se/places/27516</t>
  </si>
  <si>
    <t>Dia, Diaspolis, Diospolis</t>
  </si>
  <si>
    <t>Akcakoca</t>
  </si>
  <si>
    <t>http://pleiades.stoa.org/places/844907</t>
  </si>
  <si>
    <t>http://dare.ht.lu.se/places/27475</t>
  </si>
  <si>
    <t>R Melen near Melenagzi</t>
  </si>
  <si>
    <t>http://pleiades.stoa.org/places/844950</t>
  </si>
  <si>
    <t>http://pleiades.stoa.org/places/511406</t>
  </si>
  <si>
    <t xml:space="preserve">Chalai, Cheles </t>
  </si>
  <si>
    <t>Dikili Sahili</t>
  </si>
  <si>
    <t>http://pleiades.stoa.org/places/511208</t>
  </si>
  <si>
    <t>http://dare.ht.lu.se/places/23439</t>
  </si>
  <si>
    <t>Apollonius, Argonauticas, 2, 670 ; Arrian, Peripl, 18 ; Marcian, Peripl, 8 ; Scymnos, Periodos</t>
  </si>
  <si>
    <t>http://pleiades.stoa.org/places/511446</t>
  </si>
  <si>
    <t>http://dare.ht.lu.se/places/41097</t>
  </si>
  <si>
    <t xml:space="preserve">Rhoe on R Rhoes </t>
  </si>
  <si>
    <t>http://pleiades.stoa.org/places/511400</t>
  </si>
  <si>
    <t>http://dare.ht.lu.se/places/31428</t>
  </si>
  <si>
    <t>http://pleiades.stoa.org/places/511285</t>
  </si>
  <si>
    <t>http://dare.ht.lu.se/places/31396</t>
  </si>
  <si>
    <t>near Bagirganli</t>
  </si>
  <si>
    <t>http://pleiades.stoa.org/places/511433</t>
  </si>
  <si>
    <t xml:space="preserve">Psillion on R Psillis </t>
  </si>
  <si>
    <t>Yesilcay on R Agva</t>
  </si>
  <si>
    <t>http://pleiades.stoa.org/places/511387</t>
  </si>
  <si>
    <t>http://dare.ht.lu.se/places/31425</t>
  </si>
  <si>
    <t>http://pleiades.stoa.org/places/511161</t>
  </si>
  <si>
    <t>http://dare.ht.lu.se/places/23437</t>
  </si>
  <si>
    <t xml:space="preserve">Rhebas on R Rhebas </t>
  </si>
  <si>
    <t>http://pleiades.stoa.org/places/521134</t>
  </si>
  <si>
    <t>http://dare.ht.lu.se/places/31500</t>
  </si>
  <si>
    <t>soit 85 nouveaux ports</t>
  </si>
  <si>
    <t>dont 163 "a"</t>
  </si>
  <si>
    <t>Panium, Symplegades insulae, Kyaneai insulae, Pompey's Pillar</t>
  </si>
  <si>
    <t>Rumeli Feneri</t>
  </si>
  <si>
    <t>Gordieiev</t>
  </si>
  <si>
    <t>http://pleiades.stoa.org/places/521160</t>
  </si>
  <si>
    <t>http://dare.ht.lu.se/places/41451</t>
  </si>
  <si>
    <t>Mert Gölü, near Igneada</t>
  </si>
  <si>
    <t>Gordieiev, de Boer &amp; Stronk</t>
  </si>
  <si>
    <t xml:space="preserve">Ableon Tihos, Aulaeum, Aulaetichus, Avleuteichos, Agathopolis </t>
  </si>
  <si>
    <t>Cohen, Gordieiev</t>
  </si>
  <si>
    <t xml:space="preserve"> </t>
  </si>
  <si>
    <t>de Boer &amp; Stronk, Gordieiev places it at Athopol</t>
  </si>
  <si>
    <t>Tera, Ranuli, Asine</t>
  </si>
  <si>
    <t>Roman naval base, unlocated near cape Maslen Nos, in the bay of Paraskeva?</t>
  </si>
  <si>
    <t>Roman fort at outlet of R Ropotamo</t>
  </si>
  <si>
    <t>Antea, Apollonia Pontica, Apollonia Magna</t>
  </si>
  <si>
    <t>Sozopol, with ancient lighthouse on isle of St Yvan</t>
  </si>
  <si>
    <t>Pauly, Lehmann, de Boer &amp; Stronk, Christiansen, Gordieiev</t>
  </si>
  <si>
    <t>de Boer, Castelli (2015)</t>
  </si>
  <si>
    <t>Pirgos</t>
  </si>
  <si>
    <t>Greek fort between the villages of Konstantinovo and Chernivrah</t>
  </si>
  <si>
    <t>Gordieiev, de Boer, Castelli (2015)</t>
  </si>
  <si>
    <t>Shiloto</t>
  </si>
  <si>
    <t>Castelli (2015)</t>
  </si>
  <si>
    <t>Izgrev</t>
  </si>
  <si>
    <t>Gerena</t>
  </si>
  <si>
    <t>Gordieiev, Castelli (2015)</t>
  </si>
  <si>
    <t xml:space="preserve">Mesembria, Mesembrie, Meneabria </t>
  </si>
  <si>
    <t xml:space="preserve">Haemus Prom., Gema, Aristaeum </t>
  </si>
  <si>
    <t>Naulohus, Naulochos, Tetranaulohas, Heliopolis</t>
  </si>
  <si>
    <t>Obzor</t>
  </si>
  <si>
    <t>Aspros, Templum Iovis</t>
  </si>
  <si>
    <t>Cape Sveti Atanas</t>
  </si>
  <si>
    <t>Gordieiev, Peev (2014)</t>
  </si>
  <si>
    <t>Odessus, Tiberiopolis, Odissospolis, Ullyssopolis</t>
  </si>
  <si>
    <t>Varna, ancient port unlocated near modern railway station, Roman naval base</t>
  </si>
  <si>
    <t>Gordieiev, Peev (2014), Pitassi (2012)</t>
  </si>
  <si>
    <t>Catrizi, Castrici</t>
  </si>
  <si>
    <t>Peev (2014), Gordieiev places it at Kranevo</t>
  </si>
  <si>
    <t>Gerania, Kraneia</t>
  </si>
  <si>
    <t>Balchik, Balcik</t>
  </si>
  <si>
    <t>Byzone, Bizona, Byzus</t>
  </si>
  <si>
    <t>Tirizis, Tetriciada, Tetrisiade</t>
  </si>
  <si>
    <t>Karon Limen, Port Carus, Port of the Carians, Karia</t>
  </si>
  <si>
    <t>cape Shabla</t>
  </si>
  <si>
    <t>Lehmann, Gordieiev</t>
  </si>
  <si>
    <t>Tomis, Tomes, Tomis Costantiana</t>
  </si>
  <si>
    <t>Cape Midia</t>
  </si>
  <si>
    <t xml:space="preserve">Gistria, Histria, Istros, Ister </t>
  </si>
  <si>
    <t>Gordieiev, Avram (2004)</t>
  </si>
  <si>
    <t>Noviodunum, home port of Classis Moesica fleet</t>
  </si>
  <si>
    <t>Gordieiev, Teodor (2011), Pitassi (2012)</t>
  </si>
  <si>
    <t>Sfînu, Sfintul Gheorghe</t>
  </si>
  <si>
    <t>R Ister, Danuvius, navigable on a great distance, with many river ports</t>
  </si>
  <si>
    <t>Nakaron, Solin</t>
  </si>
  <si>
    <t>Sulina</t>
  </si>
  <si>
    <t>Ahillea, Hillia, Kealia</t>
  </si>
  <si>
    <t>Kiliya</t>
  </si>
  <si>
    <t xml:space="preserve">Achille's island, Leuke insula, White island, Macaron insula, Blessed island, Isle of Serpents </t>
  </si>
  <si>
    <t>Isle of Biel, Zmiinyi, in front of Sulina, in the delta of R Danube</t>
  </si>
  <si>
    <t>Tyras, Ophiussa, Asprokastron, Albajulia, Levkopolihnion, on R Tiras</t>
  </si>
  <si>
    <t>Bilhorod-Dnistrovskyï, Roman naval base, on R Dnister</t>
  </si>
  <si>
    <t>Gordieiev, Castelli (2014), Pitassi (2012)</t>
  </si>
  <si>
    <t>Niconia, Nikonion, Niconium</t>
  </si>
  <si>
    <t>Palanka, near Roxolani</t>
  </si>
  <si>
    <t>Ilyichevsk, Illitchivsk, Tchornomorsk, with Greek lighthouse</t>
  </si>
  <si>
    <t>Kuial'nyk, near Odessa</t>
  </si>
  <si>
    <t>Zhevakhov</t>
  </si>
  <si>
    <t>Ordesus, Odesus, Odessos</t>
  </si>
  <si>
    <t>Mors'ke?</t>
  </si>
  <si>
    <t>isle of Berezan, was disconnected from mainland at cape Adzhyias'k, South of Vyktorovka, in 4th c. BC</t>
  </si>
  <si>
    <t>Pokrovskoye, near cape Kinburns’ka</t>
  </si>
  <si>
    <t>Olbia, Borysthenes, port of the Borysthenits, on R Hypanis, Danapris</t>
  </si>
  <si>
    <t>Parutyne, on R Bug, Roman naval base</t>
  </si>
  <si>
    <t>Lehmann, Pauly, Gordieiev, Pitassi (2012)</t>
  </si>
  <si>
    <t>Eones</t>
  </si>
  <si>
    <t>cape Tendrivs’ka</t>
  </si>
  <si>
    <t>Tendrivs’ka Kosa island</t>
  </si>
  <si>
    <t>Pauly, Gordieiev</t>
  </si>
  <si>
    <t>Hylaia, Pidea</t>
  </si>
  <si>
    <t>Zaliznyi Port</t>
  </si>
  <si>
    <t>Gordieiev, Batlas places Hylaeum Mare in Dniprovs'ka gulf at outlet of R Dniepr</t>
  </si>
  <si>
    <t>Bonus Portus, North of Kephalonesos insula, in Tamyrakes kolpos</t>
  </si>
  <si>
    <t>Dzharylhach island in Dzharylhach'ka gulf, with an outlet near Lazurne</t>
  </si>
  <si>
    <t>Arrian, Peripl, 31 ; Ptol, Geogr, 3, 5</t>
  </si>
  <si>
    <t>Kalanchak, on R Kalanchak</t>
  </si>
  <si>
    <t>Taphros, Tafros</t>
  </si>
  <si>
    <t>Perekop, near Armians’k with canal crossing the Crimea isthmus</t>
  </si>
  <si>
    <t xml:space="preserve">   </t>
  </si>
  <si>
    <t>Panskoye, in Yarylhats’ka Bay</t>
  </si>
  <si>
    <t xml:space="preserve">Kalos Limen, Calos </t>
  </si>
  <si>
    <t>Chornomors’ke, in Achmechet bay</t>
  </si>
  <si>
    <t>Gordieiev places it on Donuzlav lake</t>
  </si>
  <si>
    <t>Kulcuk, Kulchuk</t>
  </si>
  <si>
    <t>Kerkinitis</t>
  </si>
  <si>
    <t>Yevpatoriia</t>
  </si>
  <si>
    <t>Novofedorivka</t>
  </si>
  <si>
    <t>Dandace, near Peschanoye</t>
  </si>
  <si>
    <t>Kacha</t>
  </si>
  <si>
    <t>Ctenus, Calamita</t>
  </si>
  <si>
    <t>Inkerman? Sebastopol</t>
  </si>
  <si>
    <t xml:space="preserve">Eupatoria, Eupatorion </t>
  </si>
  <si>
    <t>Pivdenna bay? Sebastopol</t>
  </si>
  <si>
    <t>Chersonesos, Chersonnese, Heraclea</t>
  </si>
  <si>
    <t>Roman naval base, near Karantynna Bay, La Quarantaine</t>
  </si>
  <si>
    <t>Three ports between Heraclea and cape Parthenium</t>
  </si>
  <si>
    <t>Strilets'ka bay, Kruhla bay, Kamyshova bay</t>
  </si>
  <si>
    <t>Palaia Chersonesos, near cape Parthenium</t>
  </si>
  <si>
    <t>SE of the airport, 10 km NW of cape Fiolent</t>
  </si>
  <si>
    <t>Portus Symbolorum, port of the Symbols, Symbolon, Bonus Portus</t>
  </si>
  <si>
    <t>Pliny, Hist Nat, 4, 26 ; Arrian, Peripl, 30 ; Strabo, Geogr, 7, 4 ; Ptol, Geogr, 3, 6 ; Mela, Geogr, 2, 1</t>
  </si>
  <si>
    <t>Tardieu, Hazlitt, Gordieiev</t>
  </si>
  <si>
    <t>Criumetopon Prom.</t>
  </si>
  <si>
    <t>Laspynska bay, near Cape Sarych</t>
  </si>
  <si>
    <t>http://pleiades.stoa.org/places/226671</t>
  </si>
  <si>
    <t>http://dare.ht.lu.se/places/41086</t>
  </si>
  <si>
    <t>Cape Ai-Todor</t>
  </si>
  <si>
    <t xml:space="preserve">Port of Phrourion </t>
  </si>
  <si>
    <t>Hurzuf?</t>
  </si>
  <si>
    <t>Port of Lampas</t>
  </si>
  <si>
    <t>Partenit?</t>
  </si>
  <si>
    <t>Gordieiev, Tardieu's Port Holmitis?</t>
  </si>
  <si>
    <t xml:space="preserve">Aluston, Aloustou Phrourion </t>
  </si>
  <si>
    <t>Alushta</t>
  </si>
  <si>
    <t>Hazlitt, Gordieiev</t>
  </si>
  <si>
    <t>Port of inland settlements: Akra-Deresi, Tokluk, Koz, Kefessia</t>
  </si>
  <si>
    <t>possibly at cape Bugas, near cape Mehanom</t>
  </si>
  <si>
    <t>Aphineon? Callitra?</t>
  </si>
  <si>
    <t>Koktebel</t>
  </si>
  <si>
    <t>Cape Chauda</t>
  </si>
  <si>
    <t>Cape Opuk</t>
  </si>
  <si>
    <t>South of Cape Takyl</t>
  </si>
  <si>
    <t>Akra, Zephyrium</t>
  </si>
  <si>
    <t>North of  Cape Takyl</t>
  </si>
  <si>
    <t>Vakhonieiev, Gordieiev</t>
  </si>
  <si>
    <t>Hermissus</t>
  </si>
  <si>
    <t>Cape Ak Burun</t>
  </si>
  <si>
    <t xml:space="preserve">Cape Karantynnyi, East of Kerch </t>
  </si>
  <si>
    <t>Zenonos Chersonesos, Zenon Hersonissos</t>
  </si>
  <si>
    <t>Kurtortnoe, near Cape Zyuk, Ziuk</t>
  </si>
  <si>
    <t>Cape Kazantyp, near Mysove</t>
  </si>
  <si>
    <t>Neontichos, Enichi, Henichi</t>
  </si>
  <si>
    <t>Heniches’k</t>
  </si>
  <si>
    <t>Kyrylivka, at root of cape Fedotova</t>
  </si>
  <si>
    <t>Obytichna gulf</t>
  </si>
  <si>
    <t>Gordieiev, BAtlas places Kremnoi in this bay</t>
  </si>
  <si>
    <t>Berdians’ka gulf</t>
  </si>
  <si>
    <t>Halieuma Theou, Palestra, Palastra</t>
  </si>
  <si>
    <t>in Bilosarais'ka gulf</t>
  </si>
  <si>
    <t>Shyrokine, East of Marioupol</t>
  </si>
  <si>
    <t>Mius’kyi Firth, near cape Beglyts’ka</t>
  </si>
  <si>
    <t>Kremnoi, Kremny</t>
  </si>
  <si>
    <t>Castelli, Gordieiev</t>
  </si>
  <si>
    <t>Patarva</t>
  </si>
  <si>
    <t>Podazovskoye, inside the fortress of Azov</t>
  </si>
  <si>
    <t>Krepostnoe, near Azov</t>
  </si>
  <si>
    <t xml:space="preserve">  </t>
  </si>
  <si>
    <t>Pavlo-Ochakovo</t>
  </si>
  <si>
    <t>Chambur-Kosa</t>
  </si>
  <si>
    <t>Pataroue, near R Rhombites Megas, Rombit</t>
  </si>
  <si>
    <t>near Glafirovka, on Yeysky liman with R Yeya</t>
  </si>
  <si>
    <t>R Rhombites Mikro, Rombit</t>
  </si>
  <si>
    <t>Beysugsky liman and R Beysug</t>
  </si>
  <si>
    <t>Mertvyy Redant, SE of Primorsko-Akhtarsk</t>
  </si>
  <si>
    <t>Belikov, SE of Achuyevo</t>
  </si>
  <si>
    <t>Krasnyy October, Red October, West of Slavyansk-na-Kubani</t>
  </si>
  <si>
    <t>Gordieiev, Giaime (2016)</t>
  </si>
  <si>
    <t>Sindicos, Sindique, Gorgippia, Anapa</t>
  </si>
  <si>
    <t>Sukko, near cape Utrish</t>
  </si>
  <si>
    <t>Novorossiysk, on R Tsemes</t>
  </si>
  <si>
    <t>Torikos, Pragrae, Pagres, Heptalou, Eptala</t>
  </si>
  <si>
    <t>Gelendzhik</t>
  </si>
  <si>
    <t>Arkhipo-Osipovka? on R Vulan</t>
  </si>
  <si>
    <t>Gordieiev, BAtlas locates it at Tuapse</t>
  </si>
  <si>
    <t>Novomikhaylovskoye? on R Nechepsuho</t>
  </si>
  <si>
    <t xml:space="preserve">Nicopsis, shelter East of a promontory not named by Arrian? </t>
  </si>
  <si>
    <t>Tuapse, East of cape Kadosh</t>
  </si>
  <si>
    <t>Zigoi, Zigi</t>
  </si>
  <si>
    <t>Lazarevskoye</t>
  </si>
  <si>
    <t>Mamai Kala, on R Mamayka</t>
  </si>
  <si>
    <t>outlet of R Achaeunte, Achaious</t>
  </si>
  <si>
    <t>R Shakhe, Sotchi</t>
  </si>
  <si>
    <t>Matsesta, on R Matsesta</t>
  </si>
  <si>
    <t>Herakleion Prom. near outlet of R Naessus, Nesis</t>
  </si>
  <si>
    <t>Pobeda, near R Khosta</t>
  </si>
  <si>
    <t>Gordieiev places it at Sotchi</t>
  </si>
  <si>
    <t>R Mzynta at Adler, near Sotchi airport</t>
  </si>
  <si>
    <t>Gantiadi Monastery at Tsandripsh, between R Khashupse (East) &amp; R Psou (West)</t>
  </si>
  <si>
    <t>Stennitike, Nitica, Nitike, Triglite</t>
  </si>
  <si>
    <t>Roman fort near Gagra</t>
  </si>
  <si>
    <t>Pityus, Pitynte, Amzara, near R Korax</t>
  </si>
  <si>
    <t>Roman fort at Pitsunda with port on Lake Inkit, near R Bzyb</t>
  </si>
  <si>
    <t>Tardieu, Gordieiev</t>
  </si>
  <si>
    <t>Anacopia, Tracheia, near R Apsara</t>
  </si>
  <si>
    <t>Roman fort at Novyj Afon, New Athos, near R Psyrta</t>
  </si>
  <si>
    <t>R Anthemus</t>
  </si>
  <si>
    <t>Krasnyy Mayak, near R Gumista</t>
  </si>
  <si>
    <t xml:space="preserve">Dioscurias, Sauastopoli, Sebastopolis </t>
  </si>
  <si>
    <t>Port Marfitam, Port Mengrels, Klisura, on R Chrysorrhoas</t>
  </si>
  <si>
    <t>? on R Kelasuri, Kyalasur</t>
  </si>
  <si>
    <t>R Kodori, possible ancient northern branch of a delta</t>
  </si>
  <si>
    <t>R Kodori, possible ancient southern branch of a delta</t>
  </si>
  <si>
    <t>Ochamchira, on R Galidzga</t>
  </si>
  <si>
    <t>Roman fort at Ilori, South of Ochamchira, on R Galidzga</t>
  </si>
  <si>
    <t>Roman fort near R Gudava</t>
  </si>
  <si>
    <t>R Chobus, Chorsos</t>
  </si>
  <si>
    <t>Pichori near R Enguri, near Anaklia</t>
  </si>
  <si>
    <t>northern arm of R Rioni</t>
  </si>
  <si>
    <t>Patara Poti, on R Phasis (navigable)</t>
  </si>
  <si>
    <t>Simagre, on R Phasis (navigable)</t>
  </si>
  <si>
    <t>Phasis, between R Phase &amp; lake Paleostomi, Paliastomi</t>
  </si>
  <si>
    <t>Poti, on southern arm of R Rioni, with Roman naval base (on lake Paliastomi?)</t>
  </si>
  <si>
    <t>Pichvnari, near Kobuleti on R Kintrish</t>
  </si>
  <si>
    <t>Roman fort at Batumistsikhe, on R Korolis Tskali</t>
  </si>
  <si>
    <t>Apsaros, Apsaruntos, Apsyrtus</t>
  </si>
  <si>
    <t>Roman fort &amp; naval base at Fort of Gonio, 10 km South of Batumi</t>
  </si>
  <si>
    <t>Arhabia, on R Archabis</t>
  </si>
  <si>
    <t>Arhavi, on R Kabisre Deresi</t>
  </si>
  <si>
    <t>R Firtina near Ardesen</t>
  </si>
  <si>
    <t>Atina, Athenae, near R Zagatis</t>
  </si>
  <si>
    <t>Pazar, near Hemsin Deresi</t>
  </si>
  <si>
    <t>Rize, on R Tasli</t>
  </si>
  <si>
    <t>Susarmia, Sousourmena, Hyssus Portus on R Kora, Missy Portus, Augustopolis</t>
  </si>
  <si>
    <t>Sürmene, on R Manahoz Deresi</t>
  </si>
  <si>
    <t xml:space="preserve">Erakleia, Psoron Limen, near Kaine Parenbole </t>
  </si>
  <si>
    <t xml:space="preserve">Trapezos, Trapezonte, Trapezunt, initial home port of Classis Pontica fleet </t>
  </si>
  <si>
    <t>Lehmann, Gordieiev, Pitassi (2012)</t>
  </si>
  <si>
    <t>Ermonassa, Platana, Pulathane</t>
  </si>
  <si>
    <t xml:space="preserve">Chordule, Cordila, Kordyle </t>
  </si>
  <si>
    <t>Yoroz Burun</t>
  </si>
  <si>
    <t>Libiopolis, Linopoli</t>
  </si>
  <si>
    <t>Vakfikebir, on R Fol Deresi</t>
  </si>
  <si>
    <t>Eynesil</t>
  </si>
  <si>
    <t>Argyria, at outlet of R Tripolis</t>
  </si>
  <si>
    <t>Espiye</t>
  </si>
  <si>
    <t>Kesap, on R Vanazit</t>
  </si>
  <si>
    <t>Aretias insula, Aretide, Areonesos, Arrhentias, Halkeritida, Ares, in front of R Pharnacea</t>
  </si>
  <si>
    <t>Isle of Giresun Adasi, in front of R Aksu</t>
  </si>
  <si>
    <t>Pharnacya, Pharnakeia, Pharnacee, Kerasus, Cerasus, Kerasonte, Choerades</t>
  </si>
  <si>
    <t>Kotyora, Cotyorum, Kitoros, near the outlet of R Genetes, Genetes, near Cape Genetaios</t>
  </si>
  <si>
    <t>Polemonium</t>
  </si>
  <si>
    <t>Bolaman</t>
  </si>
  <si>
    <t>Phabda, Phadisana, Side</t>
  </si>
  <si>
    <t>R Akcay</t>
  </si>
  <si>
    <t>Terme, on R Terme Süyu</t>
  </si>
  <si>
    <t>Sivaslilar Köyü</t>
  </si>
  <si>
    <t xml:space="preserve">Ankon, Acona on R Iris </t>
  </si>
  <si>
    <t>Amisos, Amisus, Peiraieus, archaïc Enete</t>
  </si>
  <si>
    <t>Ballica, near Derenköy</t>
  </si>
  <si>
    <t>Gordieiev, BAtlas locates it further South</t>
  </si>
  <si>
    <t>Conopaeum, Conope, Conopeius Lacus</t>
  </si>
  <si>
    <t>Cernek Gol, Gernek Gölü</t>
  </si>
  <si>
    <t>Liman Gol, Gölü</t>
  </si>
  <si>
    <t>R Kizilirmak at cape Bafra</t>
  </si>
  <si>
    <t>Sinopa, Sinope</t>
  </si>
  <si>
    <t>Harmene?</t>
  </si>
  <si>
    <t>AdG, Gordieiev</t>
  </si>
  <si>
    <t>Gerna, Leptes?</t>
  </si>
  <si>
    <t>Gordieiev, Doonan (2011)</t>
  </si>
  <si>
    <t>Camurka, near Ayancik</t>
  </si>
  <si>
    <t>Caylioglu, near cape Usta</t>
  </si>
  <si>
    <t>Gordieiev places it at Yaka Koyu, near Abana</t>
  </si>
  <si>
    <t>Yaka Ören, outlet of R Ilisi, near Abana</t>
  </si>
  <si>
    <t>Gordieiev places it at Evrenye, Gemiciler</t>
  </si>
  <si>
    <t>Karambis Prom.</t>
  </si>
  <si>
    <t xml:space="preserve">Thyne, Thymena, Timena, Teuthrania? </t>
  </si>
  <si>
    <t>Gordieiev places it at Denizkonak</t>
  </si>
  <si>
    <t>Kurucasile</t>
  </si>
  <si>
    <t>Tripoli</t>
  </si>
  <si>
    <t>Erythrinoi, Erythines, Erifin</t>
  </si>
  <si>
    <t>Cakraz, near Senyurt</t>
  </si>
  <si>
    <t>Lehmann, Cohen, Gordieiev</t>
  </si>
  <si>
    <t>R Billaeus, Billaios</t>
  </si>
  <si>
    <t>port of Tieion, Tieum, Tius, Billaios</t>
  </si>
  <si>
    <t>Filyos, Hisarönü, with a submerged breakwater connected to the promontory</t>
  </si>
  <si>
    <t>Lehmann, Tardieu, Gordieiev</t>
  </si>
  <si>
    <t>Cavusagzi</t>
  </si>
  <si>
    <t>Lehmann, Hazlitt, Gordieiev</t>
  </si>
  <si>
    <t xml:space="preserve">Nippus, Cales on R Calete </t>
  </si>
  <si>
    <t>Alapli on R Alapli</t>
  </si>
  <si>
    <t>R Hypius, Hippius</t>
  </si>
  <si>
    <t>R Melen, Buyukmelen, near Melenagzi</t>
  </si>
  <si>
    <t>R Sangarius, border of Bithynia</t>
  </si>
  <si>
    <t>Yesilcay on R Agua, Göksu</t>
  </si>
  <si>
    <t>Riva on R Iriva,  near Cayagzi</t>
  </si>
  <si>
    <t>NB: quand ça donne une ligne +/- horizontale, c'est qu'il y a un pb de format des lat et long qui ne sont pas tous au format 'nombre'</t>
  </si>
  <si>
    <t>Refaire une copie des colonnes et revoir les cases avec un coin vert puis convertir en nombre</t>
  </si>
  <si>
    <t>dont 165 "a"</t>
  </si>
  <si>
    <t>NB</t>
  </si>
  <si>
    <t>LATITUDE</t>
  </si>
  <si>
    <t>LONGITUDE</t>
  </si>
  <si>
    <t>NAME</t>
  </si>
  <si>
    <t>NAME_MOD</t>
  </si>
  <si>
    <t>AUTH_ANC</t>
  </si>
  <si>
    <t>AUTH_MOD</t>
  </si>
  <si>
    <t>PLEIADES/PastPlace</t>
  </si>
  <si>
    <t>DARE</t>
  </si>
  <si>
    <t>COUNTRY</t>
  </si>
  <si>
    <t>AM</t>
  </si>
  <si>
    <t>PP</t>
  </si>
  <si>
    <t>BW</t>
  </si>
  <si>
    <t>QU</t>
  </si>
  <si>
    <t>PL</t>
  </si>
  <si>
    <t>MO</t>
  </si>
  <si>
    <t>CN</t>
  </si>
  <si>
    <t>SL</t>
  </si>
  <si>
    <t>SH</t>
  </si>
  <si>
    <t>PH</t>
  </si>
  <si>
    <t>CO</t>
  </si>
  <si>
    <t>Founding</t>
  </si>
  <si>
    <t>Turkey</t>
  </si>
  <si>
    <t>Bulgaria</t>
  </si>
  <si>
    <t>Romania</t>
  </si>
  <si>
    <t>Ukraine</t>
  </si>
  <si>
    <t>Russia</t>
  </si>
  <si>
    <t>Abkhazia</t>
  </si>
  <si>
    <t>Georgia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</si>
</sst>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
  </numFmts>
  <fonts count="5" x14ac:knownFonts="1">
    <font>
      <sz val="11"/>
      <color theme="1"/>
      <name val="Calibri"/>
      <family val="2"/>
      <scheme val="minor"/>
    </font>
    <font>
      <sz val="9"/>
      <color theme="1"/>
      <name val="Calibri"/>
      <family val="2"/>
      <scheme val="minor"/>
    </font>
    <font>
      <sz val="10"/>
      <color rgb="FF000000"/>
      <name val="Arial"/>
      <family val="2"/>
    </font>
    <font>
      <b/>
      <sz val="9"/>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rgb="FF92D05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2">
    <xf numFmtId="0" fontId="0" fillId="0" borderId="0"/>
    <xf numFmtId="0" fontId="2" fillId="0" borderId="0"/>
  </cellStyleXfs>
  <cellXfs count="98">
    <xf numFmtId="0" fontId="0" fillId="0" borderId="0" xfId="0"/>
    <xf numFmtId="0" fontId="0" fillId="0" borderId="0" xfId="0" applyAlignment="1">
      <alignment horizontal="center"/>
    </xf>
    <xf numFmtId="0" fontId="0" fillId="0" borderId="0" xfId="0" applyAlignment="1">
      <alignment horizontal="left"/>
    </xf>
    <xf numFmtId="0" fontId="0" fillId="0" borderId="9" xfId="0" applyBorder="1" applyAlignment="1">
      <alignment horizontal="left"/>
    </xf>
    <xf numFmtId="0" fontId="0" fillId="0" borderId="8" xfId="0" applyBorder="1" applyAlignment="1">
      <alignment horizontal="left"/>
    </xf>
    <xf numFmtId="0" fontId="0" fillId="0" borderId="7" xfId="0" applyBorder="1"/>
    <xf numFmtId="0" fontId="0" fillId="0" borderId="11" xfId="0" applyBorder="1" applyAlignment="1">
      <alignment horizontal="left"/>
    </xf>
    <xf numFmtId="0" fontId="0" fillId="0" borderId="10" xfId="0" applyBorder="1"/>
    <xf numFmtId="0" fontId="0" fillId="0" borderId="4" xfId="0" applyBorder="1" applyAlignment="1">
      <alignment horizontal="left"/>
    </xf>
    <xf numFmtId="0" fontId="0" fillId="0" borderId="9"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5" xfId="0" applyBorder="1"/>
    <xf numFmtId="0" fontId="0" fillId="0" borderId="4" xfId="0" applyBorder="1"/>
    <xf numFmtId="0" fontId="0" fillId="0" borderId="3" xfId="0" applyBorder="1"/>
    <xf numFmtId="0" fontId="0" fillId="0" borderId="2" xfId="0" applyBorder="1"/>
    <xf numFmtId="0" fontId="0" fillId="0" borderId="1" xfId="0" applyBorder="1"/>
    <xf numFmtId="0" fontId="0" fillId="0" borderId="0" xfId="0" applyNumberFormat="1"/>
    <xf numFmtId="0" fontId="1" fillId="0" borderId="0" xfId="0" applyNumberFormat="1" applyFont="1" applyAlignment="1">
      <alignment horizontal="left" vertical="top" wrapText="1"/>
    </xf>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0" fillId="0" borderId="0" xfId="0"/>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0" fillId="0" borderId="0" xfId="0" applyFill="1"/>
    <xf numFmtId="0" fontId="0" fillId="0" borderId="0" xfId="0"/>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0" fillId="0" borderId="0" xfId="0"/>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0" fillId="0" borderId="0" xfId="0"/>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1" fillId="0" borderId="0" xfId="0" applyFont="1" applyFill="1" applyAlignment="1">
      <alignment horizontal="left" vertical="top" wrapText="1"/>
    </xf>
    <xf numFmtId="164" fontId="1" fillId="0" borderId="0" xfId="0" applyNumberFormat="1" applyFont="1" applyFill="1" applyAlignment="1">
      <alignment horizontal="left" vertical="top" wrapText="1"/>
    </xf>
    <xf numFmtId="1" fontId="1" fillId="0" borderId="0" xfId="0" applyNumberFormat="1" applyFont="1" applyFill="1" applyAlignment="1">
      <alignment horizontal="left" vertical="top" wrapText="1"/>
    </xf>
    <xf numFmtId="0" fontId="0" fillId="0" borderId="0" xfId="0"/>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0" fillId="0" borderId="0" xfId="0"/>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1" fillId="0" borderId="0" xfId="0" applyFont="1" applyFill="1" applyAlignment="1">
      <alignment horizontal="left" vertical="top" wrapText="1"/>
    </xf>
    <xf numFmtId="0" fontId="1" fillId="0" borderId="0" xfId="0" applyFont="1" applyAlignment="1">
      <alignment vertical="top" wrapText="1"/>
    </xf>
    <xf numFmtId="0" fontId="1" fillId="0" borderId="0" xfId="0" applyFont="1" applyFill="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left" vertical="top" wrapText="1"/>
    </xf>
    <xf numFmtId="165" fontId="1" fillId="0" borderId="0" xfId="0" applyNumberFormat="1" applyFont="1" applyAlignment="1">
      <alignment horizontal="left" vertical="top" wrapText="1"/>
    </xf>
    <xf numFmtId="0" fontId="1" fillId="0" borderId="0" xfId="0" applyFont="1" applyFill="1" applyAlignment="1">
      <alignment horizontal="left" vertical="top" wrapText="1"/>
    </xf>
    <xf numFmtId="0" fontId="3" fillId="0" borderId="0" xfId="0" applyFont="1" applyFill="1" applyAlignment="1">
      <alignment horizontal="left" vertical="center"/>
    </xf>
    <xf numFmtId="165" fontId="3" fillId="2" borderId="0" xfId="0" applyNumberFormat="1" applyFont="1" applyFill="1" applyAlignment="1">
      <alignment horizontal="left" vertical="center"/>
    </xf>
    <xf numFmtId="0" fontId="3" fillId="2" borderId="0" xfId="0" applyFont="1" applyFill="1" applyAlignment="1">
      <alignment horizontal="left" vertical="center"/>
    </xf>
    <xf numFmtId="0" fontId="4" fillId="2" borderId="0" xfId="0" applyFont="1" applyFill="1" applyAlignment="1">
      <alignment horizontal="left" vertical="top" wrapText="1"/>
    </xf>
    <xf numFmtId="0" fontId="3" fillId="2" borderId="0" xfId="0" applyFont="1" applyFill="1" applyAlignment="1">
      <alignment horizontal="left" vertical="top" wrapText="1"/>
    </xf>
    <xf numFmtId="0" fontId="3" fillId="2" borderId="0" xfId="0" quotePrefix="1" applyFont="1" applyFill="1" applyAlignment="1">
      <alignment horizontal="center" vertical="center"/>
    </xf>
    <xf numFmtId="0" fontId="3" fillId="2" borderId="0" xfId="0" applyFont="1" applyFill="1" applyAlignment="1">
      <alignment horizontal="center" vertical="center"/>
    </xf>
    <xf numFmtId="0" fontId="3" fillId="0" borderId="0" xfId="0" applyFont="1" applyAlignment="1">
      <alignment vertical="center"/>
    </xf>
    <xf numFmtId="0" fontId="1" fillId="0" borderId="0" xfId="0" applyNumberFormat="1" applyFont="1" applyFill="1" applyAlignment="1">
      <alignment horizontal="left" vertical="top" wrapText="1"/>
    </xf>
    <xf numFmtId="0" fontId="1" fillId="0" borderId="0" xfId="0" applyFont="1" applyFill="1" applyAlignment="1">
      <alignmen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140771885039987E-2"/>
          <c:y val="4.5896699907521862E-2"/>
          <c:w val="0.91968273329995598"/>
          <c:h val="0.85978938506438995"/>
        </c:manualLayout>
      </c:layout>
      <c:scatterChart>
        <c:scatterStyle val="lineMarker"/>
        <c:varyColors val="0"/>
        <c:ser>
          <c:idx val="0"/>
          <c:order val="0"/>
          <c:tx>
            <c:v>References</c:v>
          </c:tx>
          <c:spPr>
            <a:ln w="28575">
              <a:noFill/>
            </a:ln>
          </c:spPr>
          <c:marker>
            <c:symbol val="diamond"/>
            <c:size val="4"/>
            <c:spPr>
              <a:solidFill>
                <a:srgbClr val="002060"/>
              </a:solidFill>
              <a:ln>
                <a:noFill/>
              </a:ln>
            </c:spPr>
          </c:marker>
          <c:xVal>
            <c:numRef>
              <c:f>'Map (3)'!$Q$8:$Q$10</c:f>
              <c:numCache>
                <c:formatCode>General</c:formatCode>
                <c:ptCount val="3"/>
                <c:pt idx="0">
                  <c:v>29</c:v>
                </c:pt>
                <c:pt idx="1">
                  <c:v>36.47</c:v>
                </c:pt>
                <c:pt idx="2">
                  <c:v>41.63</c:v>
                </c:pt>
              </c:numCache>
            </c:numRef>
          </c:xVal>
          <c:yVal>
            <c:numRef>
              <c:f>'Map (3)'!$P$8:$P$10</c:f>
              <c:numCache>
                <c:formatCode>General</c:formatCode>
                <c:ptCount val="3"/>
                <c:pt idx="0">
                  <c:v>41</c:v>
                </c:pt>
                <c:pt idx="1">
                  <c:v>45.36</c:v>
                </c:pt>
                <c:pt idx="2">
                  <c:v>41.63</c:v>
                </c:pt>
              </c:numCache>
            </c:numRef>
          </c:yVal>
          <c:smooth val="0"/>
          <c:extLst>
            <c:ext xmlns:c16="http://schemas.microsoft.com/office/drawing/2014/chart" uri="{C3380CC4-5D6E-409C-BE32-E72D297353CC}">
              <c16:uniqueId val="{00000000-6172-4A36-9BB6-5F2F31CFE4B9}"/>
            </c:ext>
          </c:extLst>
        </c:ser>
        <c:ser>
          <c:idx val="1"/>
          <c:order val="1"/>
          <c:tx>
            <c:v>Ports</c:v>
          </c:tx>
          <c:spPr>
            <a:ln w="28575">
              <a:noFill/>
            </a:ln>
          </c:spPr>
          <c:marker>
            <c:symbol val="circle"/>
            <c:size val="5"/>
          </c:marker>
          <c:xVal>
            <c:numRef>
              <c:f>'Ports (3)'!$C$2:$C$389</c:f>
              <c:numCache>
                <c:formatCode>General</c:formatCode>
                <c:ptCount val="388"/>
                <c:pt idx="0">
                  <c:v>29.114429999999999</c:v>
                </c:pt>
                <c:pt idx="1">
                  <c:v>28.692336000000001</c:v>
                </c:pt>
                <c:pt idx="2">
                  <c:v>28.301200000000001</c:v>
                </c:pt>
                <c:pt idx="3">
                  <c:v>28.094799999999999</c:v>
                </c:pt>
                <c:pt idx="4">
                  <c:v>27.981999999999999</c:v>
                </c:pt>
                <c:pt idx="5">
                  <c:v>27.951729</c:v>
                </c:pt>
                <c:pt idx="6">
                  <c:v>27.777204999999999</c:v>
                </c:pt>
                <c:pt idx="7">
                  <c:v>27.780018999999999</c:v>
                </c:pt>
                <c:pt idx="8">
                  <c:v>27.755799</c:v>
                </c:pt>
                <c:pt idx="9">
                  <c:v>27.792528999999998</c:v>
                </c:pt>
                <c:pt idx="10">
                  <c:v>27.754538</c:v>
                </c:pt>
                <c:pt idx="11">
                  <c:v>27.692383</c:v>
                </c:pt>
                <c:pt idx="12">
                  <c:v>27.573028000000001</c:v>
                </c:pt>
                <c:pt idx="13">
                  <c:v>27.533746000000001</c:v>
                </c:pt>
                <c:pt idx="14">
                  <c:v>27.449732000000001</c:v>
                </c:pt>
                <c:pt idx="15">
                  <c:v>27.293700000000001</c:v>
                </c:pt>
                <c:pt idx="16">
                  <c:v>27.2807</c:v>
                </c:pt>
                <c:pt idx="17">
                  <c:v>27.367000000000001</c:v>
                </c:pt>
                <c:pt idx="18">
                  <c:v>27.380400000000002</c:v>
                </c:pt>
                <c:pt idx="19">
                  <c:v>27.439599999999999</c:v>
                </c:pt>
                <c:pt idx="20">
                  <c:v>27.478400000000001</c:v>
                </c:pt>
                <c:pt idx="21">
                  <c:v>27.493903</c:v>
                </c:pt>
                <c:pt idx="22">
                  <c:v>27.581199999999999</c:v>
                </c:pt>
                <c:pt idx="23">
                  <c:v>27.638000000000002</c:v>
                </c:pt>
                <c:pt idx="24">
                  <c:v>27.727654000000001</c:v>
                </c:pt>
                <c:pt idx="25">
                  <c:v>27.904284000000001</c:v>
                </c:pt>
                <c:pt idx="26">
                  <c:v>27.8858</c:v>
                </c:pt>
                <c:pt idx="27">
                  <c:v>27.901</c:v>
                </c:pt>
                <c:pt idx="28">
                  <c:v>27.904499999999999</c:v>
                </c:pt>
                <c:pt idx="29">
                  <c:v>27.893000000000001</c:v>
                </c:pt>
                <c:pt idx="30">
                  <c:v>27.942561999999999</c:v>
                </c:pt>
                <c:pt idx="31">
                  <c:v>27.919003</c:v>
                </c:pt>
                <c:pt idx="32">
                  <c:v>27.913620000000002</c:v>
                </c:pt>
                <c:pt idx="33">
                  <c:v>28.0029</c:v>
                </c:pt>
                <c:pt idx="34">
                  <c:v>28.084005999999999</c:v>
                </c:pt>
                <c:pt idx="35">
                  <c:v>28.164406</c:v>
                </c:pt>
                <c:pt idx="36">
                  <c:v>28.353999999999999</c:v>
                </c:pt>
                <c:pt idx="37">
                  <c:v>28.465800000000002</c:v>
                </c:pt>
                <c:pt idx="38">
                  <c:v>28.517872000000001</c:v>
                </c:pt>
                <c:pt idx="39">
                  <c:v>28.550457999999999</c:v>
                </c:pt>
                <c:pt idx="40">
                  <c:v>28.610005000000001</c:v>
                </c:pt>
                <c:pt idx="41">
                  <c:v>28.583472</c:v>
                </c:pt>
                <c:pt idx="42">
                  <c:v>28.535589000000002</c:v>
                </c:pt>
                <c:pt idx="43">
                  <c:v>28.410274999999999</c:v>
                </c:pt>
                <c:pt idx="44">
                  <c:v>28.662766000000001</c:v>
                </c:pt>
                <c:pt idx="45">
                  <c:v>28.635059999999999</c:v>
                </c:pt>
                <c:pt idx="46">
                  <c:v>28.598330000000001</c:v>
                </c:pt>
                <c:pt idx="47">
                  <c:v>28.5717</c:v>
                </c:pt>
                <c:pt idx="48">
                  <c:v>28.7</c:v>
                </c:pt>
                <c:pt idx="49">
                  <c:v>28.090309999999999</c:v>
                </c:pt>
                <c:pt idx="50">
                  <c:v>27.952134000000001</c:v>
                </c:pt>
                <c:pt idx="51">
                  <c:v>27.836500000000001</c:v>
                </c:pt>
                <c:pt idx="52">
                  <c:v>28.139512</c:v>
                </c:pt>
                <c:pt idx="54">
                  <c:v>28.199719999999999</c:v>
                </c:pt>
                <c:pt idx="55">
                  <c:v>28.735040000000001</c:v>
                </c:pt>
                <c:pt idx="56">
                  <c:v>28.775075000000001</c:v>
                </c:pt>
                <c:pt idx="57">
                  <c:v>28.802835000000002</c:v>
                </c:pt>
                <c:pt idx="58">
                  <c:v>28.703659999999999</c:v>
                </c:pt>
                <c:pt idx="59">
                  <c:v>28.941423</c:v>
                </c:pt>
                <c:pt idx="60">
                  <c:v>28.835100000000001</c:v>
                </c:pt>
                <c:pt idx="61">
                  <c:v>28.744399999999999</c:v>
                </c:pt>
                <c:pt idx="62">
                  <c:v>28.687121000000001</c:v>
                </c:pt>
                <c:pt idx="63">
                  <c:v>28.861706999999999</c:v>
                </c:pt>
                <c:pt idx="64">
                  <c:v>28.814800000000002</c:v>
                </c:pt>
                <c:pt idx="65">
                  <c:v>28.491626</c:v>
                </c:pt>
                <c:pt idx="66">
                  <c:v>28.32573</c:v>
                </c:pt>
                <c:pt idx="67">
                  <c:v>28.138791999999999</c:v>
                </c:pt>
                <c:pt idx="68">
                  <c:v>28.025100999999999</c:v>
                </c:pt>
                <c:pt idx="69">
                  <c:v>28.127894000000001</c:v>
                </c:pt>
                <c:pt idx="70">
                  <c:v>28.186283</c:v>
                </c:pt>
                <c:pt idx="71">
                  <c:v>29.198041</c:v>
                </c:pt>
                <c:pt idx="72">
                  <c:v>29.16058</c:v>
                </c:pt>
                <c:pt idx="73">
                  <c:v>29.161740000000002</c:v>
                </c:pt>
                <c:pt idx="74">
                  <c:v>29.067499999999999</c:v>
                </c:pt>
                <c:pt idx="75">
                  <c:v>29.047999999999998</c:v>
                </c:pt>
                <c:pt idx="76">
                  <c:v>28.91667</c:v>
                </c:pt>
                <c:pt idx="77">
                  <c:v>29.905618</c:v>
                </c:pt>
                <c:pt idx="78">
                  <c:v>29.6526</c:v>
                </c:pt>
                <c:pt idx="79">
                  <c:v>29.257000000000001</c:v>
                </c:pt>
                <c:pt idx="80">
                  <c:v>28.831523000000001</c:v>
                </c:pt>
                <c:pt idx="81">
                  <c:v>28.411852</c:v>
                </c:pt>
                <c:pt idx="82">
                  <c:v>30.203218</c:v>
                </c:pt>
                <c:pt idx="83">
                  <c:v>29.612769</c:v>
                </c:pt>
                <c:pt idx="84">
                  <c:v>29.682245999999999</c:v>
                </c:pt>
                <c:pt idx="85">
                  <c:v>29.943670000000001</c:v>
                </c:pt>
                <c:pt idx="86">
                  <c:v>30.156113999999999</c:v>
                </c:pt>
                <c:pt idx="87">
                  <c:v>30.201405000000001</c:v>
                </c:pt>
                <c:pt idx="88">
                  <c:v>30.3736</c:v>
                </c:pt>
                <c:pt idx="89">
                  <c:v>30.467095</c:v>
                </c:pt>
                <c:pt idx="90">
                  <c:v>30.390810999999999</c:v>
                </c:pt>
                <c:pt idx="91">
                  <c:v>30.348578</c:v>
                </c:pt>
                <c:pt idx="92">
                  <c:v>30.23122</c:v>
                </c:pt>
                <c:pt idx="93">
                  <c:v>30.143350000000002</c:v>
                </c:pt>
                <c:pt idx="94">
                  <c:v>30.120830000000002</c:v>
                </c:pt>
                <c:pt idx="95">
                  <c:v>30.077000000000002</c:v>
                </c:pt>
                <c:pt idx="96">
                  <c:v>30.214639999999999</c:v>
                </c:pt>
                <c:pt idx="97">
                  <c:v>30.333349999999999</c:v>
                </c:pt>
                <c:pt idx="98">
                  <c:v>30.445460000000001</c:v>
                </c:pt>
                <c:pt idx="99">
                  <c:v>30.45485</c:v>
                </c:pt>
                <c:pt idx="100">
                  <c:v>30.436926</c:v>
                </c:pt>
                <c:pt idx="101">
                  <c:v>30.501262000000001</c:v>
                </c:pt>
                <c:pt idx="102">
                  <c:v>30.667999999999999</c:v>
                </c:pt>
                <c:pt idx="103" formatCode="0.000000">
                  <c:v>30.75</c:v>
                </c:pt>
                <c:pt idx="104" formatCode="0.000000">
                  <c:v>30.74</c:v>
                </c:pt>
                <c:pt idx="105">
                  <c:v>30.734999999999999</c:v>
                </c:pt>
                <c:pt idx="106" formatCode="0.000000">
                  <c:v>30.913587</c:v>
                </c:pt>
                <c:pt idx="107" formatCode="0.000000">
                  <c:v>31.155000000000001</c:v>
                </c:pt>
                <c:pt idx="108" formatCode="0.000000">
                  <c:v>31.207999999999998</c:v>
                </c:pt>
                <c:pt idx="109" formatCode="0.000000">
                  <c:v>31.277999999999999</c:v>
                </c:pt>
                <c:pt idx="110">
                  <c:v>31.412078000000001</c:v>
                </c:pt>
                <c:pt idx="111">
                  <c:v>31.611640000000001</c:v>
                </c:pt>
                <c:pt idx="112" formatCode="0.000000">
                  <c:v>31.904405000000001</c:v>
                </c:pt>
                <c:pt idx="113">
                  <c:v>31.986999999999998</c:v>
                </c:pt>
                <c:pt idx="114" formatCode="0.000000">
                  <c:v>32.020000000000003</c:v>
                </c:pt>
                <c:pt idx="115" formatCode="0.000000">
                  <c:v>32.063699999999997</c:v>
                </c:pt>
                <c:pt idx="116" formatCode="0.000000">
                  <c:v>32.103499999999997</c:v>
                </c:pt>
                <c:pt idx="117" formatCode="0.000000">
                  <c:v>32.147821999999998</c:v>
                </c:pt>
                <c:pt idx="118" formatCode="0.000000">
                  <c:v>32.234499999999997</c:v>
                </c:pt>
                <c:pt idx="119" formatCode="0.000000">
                  <c:v>32.03</c:v>
                </c:pt>
                <c:pt idx="120" formatCode="0.000000">
                  <c:v>31.527999999999999</c:v>
                </c:pt>
                <c:pt idx="121" formatCode="0.000000">
                  <c:v>31.852853</c:v>
                </c:pt>
                <c:pt idx="122" formatCode="0.000000">
                  <c:v>32.282863999999996</c:v>
                </c:pt>
                <c:pt idx="123" formatCode="0.000000">
                  <c:v>32.942999999999998</c:v>
                </c:pt>
                <c:pt idx="124" formatCode="0.000000">
                  <c:v>33.293999999999997</c:v>
                </c:pt>
                <c:pt idx="125">
                  <c:v>33.692720000000001</c:v>
                </c:pt>
                <c:pt idx="126" formatCode="0.000000">
                  <c:v>33.042743999999999</c:v>
                </c:pt>
                <c:pt idx="127" formatCode="0.000000">
                  <c:v>33.003700000000002</c:v>
                </c:pt>
                <c:pt idx="128">
                  <c:v>32.9649</c:v>
                </c:pt>
                <c:pt idx="129">
                  <c:v>32.840000000000003</c:v>
                </c:pt>
                <c:pt idx="130">
                  <c:v>32.931399999999996</c:v>
                </c:pt>
                <c:pt idx="131">
                  <c:v>32.813667000000002</c:v>
                </c:pt>
                <c:pt idx="132">
                  <c:v>32.714032000000003</c:v>
                </c:pt>
                <c:pt idx="133">
                  <c:v>32.620199999999997</c:v>
                </c:pt>
                <c:pt idx="134">
                  <c:v>32.5914</c:v>
                </c:pt>
                <c:pt idx="135">
                  <c:v>32.547499999999999</c:v>
                </c:pt>
                <c:pt idx="136">
                  <c:v>32.49</c:v>
                </c:pt>
                <c:pt idx="137">
                  <c:v>32.523000000000003</c:v>
                </c:pt>
                <c:pt idx="138">
                  <c:v>32.68</c:v>
                </c:pt>
                <c:pt idx="139">
                  <c:v>32.863964000000003</c:v>
                </c:pt>
                <c:pt idx="140">
                  <c:v>32.905977999999998</c:v>
                </c:pt>
                <c:pt idx="141">
                  <c:v>33.290376999999999</c:v>
                </c:pt>
                <c:pt idx="142">
                  <c:v>33.378999999999998</c:v>
                </c:pt>
                <c:pt idx="143">
                  <c:v>33.555</c:v>
                </c:pt>
                <c:pt idx="144">
                  <c:v>33.519252999999999</c:v>
                </c:pt>
                <c:pt idx="145">
                  <c:v>33.567574</c:v>
                </c:pt>
                <c:pt idx="146">
                  <c:v>33.534999999999997</c:v>
                </c:pt>
                <c:pt idx="147">
                  <c:v>33.545400000000001</c:v>
                </c:pt>
                <c:pt idx="148">
                  <c:v>33.596857</c:v>
                </c:pt>
                <c:pt idx="149">
                  <c:v>33.531047999999998</c:v>
                </c:pt>
                <c:pt idx="150">
                  <c:v>33.487901000000001</c:v>
                </c:pt>
                <c:pt idx="151">
                  <c:v>33.441000000000003</c:v>
                </c:pt>
                <c:pt idx="152">
                  <c:v>33.409599999999998</c:v>
                </c:pt>
                <c:pt idx="153">
                  <c:v>33.597999999999999</c:v>
                </c:pt>
                <c:pt idx="154">
                  <c:v>33.704000000000001</c:v>
                </c:pt>
                <c:pt idx="155">
                  <c:v>34.130000000000003</c:v>
                </c:pt>
                <c:pt idx="156">
                  <c:v>34.185000000000002</c:v>
                </c:pt>
                <c:pt idx="157">
                  <c:v>34.301299999999998</c:v>
                </c:pt>
                <c:pt idx="158">
                  <c:v>34.348999999999997</c:v>
                </c:pt>
                <c:pt idx="159">
                  <c:v>34.424743999999997</c:v>
                </c:pt>
                <c:pt idx="160">
                  <c:v>34.971393999999997</c:v>
                </c:pt>
                <c:pt idx="161">
                  <c:v>35.110999999999997</c:v>
                </c:pt>
                <c:pt idx="162">
                  <c:v>35.262</c:v>
                </c:pt>
                <c:pt idx="163">
                  <c:v>35.403109999999998</c:v>
                </c:pt>
                <c:pt idx="164">
                  <c:v>35.832026999999997</c:v>
                </c:pt>
                <c:pt idx="165">
                  <c:v>36.202314999999999</c:v>
                </c:pt>
                <c:pt idx="166">
                  <c:v>36.426299999999998</c:v>
                </c:pt>
                <c:pt idx="167">
                  <c:v>36.427795000000003</c:v>
                </c:pt>
                <c:pt idx="168">
                  <c:v>36.406820000000003</c:v>
                </c:pt>
                <c:pt idx="169">
                  <c:v>36.417346000000002</c:v>
                </c:pt>
                <c:pt idx="170">
                  <c:v>36.407200000000003</c:v>
                </c:pt>
                <c:pt idx="171">
                  <c:v>36.485999999999997</c:v>
                </c:pt>
                <c:pt idx="172">
                  <c:v>36.468499999999999</c:v>
                </c:pt>
                <c:pt idx="173">
                  <c:v>36.5214</c:v>
                </c:pt>
                <c:pt idx="174">
                  <c:v>36.615600000000001</c:v>
                </c:pt>
                <c:pt idx="175">
                  <c:v>36.527799999999999</c:v>
                </c:pt>
                <c:pt idx="176">
                  <c:v>36.337184000000001</c:v>
                </c:pt>
                <c:pt idx="177">
                  <c:v>36.212600000000002</c:v>
                </c:pt>
                <c:pt idx="178">
                  <c:v>36.189079999999997</c:v>
                </c:pt>
                <c:pt idx="179">
                  <c:v>36.102200000000003</c:v>
                </c:pt>
                <c:pt idx="180">
                  <c:v>36.072049999999997</c:v>
                </c:pt>
                <c:pt idx="181">
                  <c:v>35.843471999999998</c:v>
                </c:pt>
                <c:pt idx="182">
                  <c:v>35.825879999999998</c:v>
                </c:pt>
                <c:pt idx="183">
                  <c:v>35.7607</c:v>
                </c:pt>
                <c:pt idx="184">
                  <c:v>34.82</c:v>
                </c:pt>
                <c:pt idx="185">
                  <c:v>35.340000000000003</c:v>
                </c:pt>
                <c:pt idx="186">
                  <c:v>36.18</c:v>
                </c:pt>
                <c:pt idx="187">
                  <c:v>36.76</c:v>
                </c:pt>
                <c:pt idx="188">
                  <c:v>37.270000000000003</c:v>
                </c:pt>
                <c:pt idx="189">
                  <c:v>37.820999999999998</c:v>
                </c:pt>
                <c:pt idx="190">
                  <c:v>38.473999999999997</c:v>
                </c:pt>
                <c:pt idx="191">
                  <c:v>38.950000000000003</c:v>
                </c:pt>
                <c:pt idx="192">
                  <c:v>39.335433999999999</c:v>
                </c:pt>
                <c:pt idx="193">
                  <c:v>39.499560000000002</c:v>
                </c:pt>
                <c:pt idx="194">
                  <c:v>39.627000000000002</c:v>
                </c:pt>
                <c:pt idx="195">
                  <c:v>39.673699999999997</c:v>
                </c:pt>
                <c:pt idx="196">
                  <c:v>39.700000000000003</c:v>
                </c:pt>
                <c:pt idx="197">
                  <c:v>39.75</c:v>
                </c:pt>
                <c:pt idx="198">
                  <c:v>39.83</c:v>
                </c:pt>
                <c:pt idx="199">
                  <c:v>39.491058000000002</c:v>
                </c:pt>
                <c:pt idx="200">
                  <c:v>39.445120000000003</c:v>
                </c:pt>
                <c:pt idx="201">
                  <c:v>39.470500000000001</c:v>
                </c:pt>
                <c:pt idx="202">
                  <c:v>39.421199999999999</c:v>
                </c:pt>
                <c:pt idx="203">
                  <c:v>39.389800000000001</c:v>
                </c:pt>
                <c:pt idx="205">
                  <c:v>39.122999999999998</c:v>
                </c:pt>
                <c:pt idx="206">
                  <c:v>38.920999999999999</c:v>
                </c:pt>
                <c:pt idx="207">
                  <c:v>38.417704999999998</c:v>
                </c:pt>
                <c:pt idx="208">
                  <c:v>38.226999999999997</c:v>
                </c:pt>
                <c:pt idx="209">
                  <c:v>38.197499999999998</c:v>
                </c:pt>
                <c:pt idx="210">
                  <c:v>38.101999999999997</c:v>
                </c:pt>
                <c:pt idx="211">
                  <c:v>38.001750000000001</c:v>
                </c:pt>
                <c:pt idx="212">
                  <c:v>37.665999999999997</c:v>
                </c:pt>
                <c:pt idx="213">
                  <c:v>37.562899999999999</c:v>
                </c:pt>
                <c:pt idx="214">
                  <c:v>37.286000000000001</c:v>
                </c:pt>
                <c:pt idx="215">
                  <c:v>37.278300000000002</c:v>
                </c:pt>
                <c:pt idx="216">
                  <c:v>37.174770000000002</c:v>
                </c:pt>
                <c:pt idx="217">
                  <c:v>37.211466000000001</c:v>
                </c:pt>
                <c:pt idx="218">
                  <c:v>37.122999999999998</c:v>
                </c:pt>
                <c:pt idx="219">
                  <c:v>36.970666000000001</c:v>
                </c:pt>
                <c:pt idx="220">
                  <c:v>36.769742999999998</c:v>
                </c:pt>
                <c:pt idx="221">
                  <c:v>36.787999999999997</c:v>
                </c:pt>
                <c:pt idx="222">
                  <c:v>36.764766000000002</c:v>
                </c:pt>
                <c:pt idx="223">
                  <c:v>36.853760000000001</c:v>
                </c:pt>
                <c:pt idx="224">
                  <c:v>36.93</c:v>
                </c:pt>
                <c:pt idx="225">
                  <c:v>36.982622999999997</c:v>
                </c:pt>
                <c:pt idx="226">
                  <c:v>36.965899999999998</c:v>
                </c:pt>
                <c:pt idx="227">
                  <c:v>36.714219999999997</c:v>
                </c:pt>
                <c:pt idx="228">
                  <c:v>36.614144000000003</c:v>
                </c:pt>
                <c:pt idx="229">
                  <c:v>36.860999999999997</c:v>
                </c:pt>
                <c:pt idx="230">
                  <c:v>37.085413000000003</c:v>
                </c:pt>
                <c:pt idx="231">
                  <c:v>37.239085000000003</c:v>
                </c:pt>
                <c:pt idx="232">
                  <c:v>37.31</c:v>
                </c:pt>
                <c:pt idx="233">
                  <c:v>37.381100000000004</c:v>
                </c:pt>
                <c:pt idx="234">
                  <c:v>37.453000000000003</c:v>
                </c:pt>
                <c:pt idx="235">
                  <c:v>37.56</c:v>
                </c:pt>
                <c:pt idx="236">
                  <c:v>37.639000000000003</c:v>
                </c:pt>
                <c:pt idx="237">
                  <c:v>37.765000000000001</c:v>
                </c:pt>
                <c:pt idx="238">
                  <c:v>37.793801000000002</c:v>
                </c:pt>
                <c:pt idx="239">
                  <c:v>37.927999999999997</c:v>
                </c:pt>
                <c:pt idx="240">
                  <c:v>38.034438999999999</c:v>
                </c:pt>
                <c:pt idx="241">
                  <c:v>38.529342</c:v>
                </c:pt>
                <c:pt idx="242">
                  <c:v>38.830548</c:v>
                </c:pt>
                <c:pt idx="243">
                  <c:v>39.057198999999997</c:v>
                </c:pt>
                <c:pt idx="244">
                  <c:v>39.332999999999998</c:v>
                </c:pt>
                <c:pt idx="245">
                  <c:v>39.692999999999998</c:v>
                </c:pt>
                <c:pt idx="246">
                  <c:v>39.707000000000001</c:v>
                </c:pt>
                <c:pt idx="247">
                  <c:v>39.787999999999997</c:v>
                </c:pt>
                <c:pt idx="248">
                  <c:v>39.9206</c:v>
                </c:pt>
                <c:pt idx="249">
                  <c:v>39.920999999999999</c:v>
                </c:pt>
                <c:pt idx="250">
                  <c:v>40.070900000000002</c:v>
                </c:pt>
                <c:pt idx="251">
                  <c:v>40.222499999999997</c:v>
                </c:pt>
                <c:pt idx="252">
                  <c:v>40.3185</c:v>
                </c:pt>
                <c:pt idx="253">
                  <c:v>40.369</c:v>
                </c:pt>
                <c:pt idx="254">
                  <c:v>40.808300000000003</c:v>
                </c:pt>
                <c:pt idx="255">
                  <c:v>40.86</c:v>
                </c:pt>
                <c:pt idx="256">
                  <c:v>40.96</c:v>
                </c:pt>
                <c:pt idx="257">
                  <c:v>41.018000000000001</c:v>
                </c:pt>
                <c:pt idx="258">
                  <c:v>41.063000000000002</c:v>
                </c:pt>
                <c:pt idx="259">
                  <c:v>41.125700000000002</c:v>
                </c:pt>
                <c:pt idx="260">
                  <c:v>41.121504999999999</c:v>
                </c:pt>
                <c:pt idx="261">
                  <c:v>41.46</c:v>
                </c:pt>
                <c:pt idx="262">
                  <c:v>41.498600000000003</c:v>
                </c:pt>
                <c:pt idx="263">
                  <c:v>41.501300000000001</c:v>
                </c:pt>
                <c:pt idx="264">
                  <c:v>41.548000000000002</c:v>
                </c:pt>
                <c:pt idx="265">
                  <c:v>41.624000000000002</c:v>
                </c:pt>
                <c:pt idx="266">
                  <c:v>41.709000000000003</c:v>
                </c:pt>
                <c:pt idx="267">
                  <c:v>41.764499999999998</c:v>
                </c:pt>
                <c:pt idx="268">
                  <c:v>41.674500000000002</c:v>
                </c:pt>
                <c:pt idx="269">
                  <c:v>41.742609999999999</c:v>
                </c:pt>
                <c:pt idx="270">
                  <c:v>41.761600000000001</c:v>
                </c:pt>
                <c:pt idx="271">
                  <c:v>41.768999999999998</c:v>
                </c:pt>
                <c:pt idx="272">
                  <c:v>41.741</c:v>
                </c:pt>
                <c:pt idx="273">
                  <c:v>41.650230999999998</c:v>
                </c:pt>
                <c:pt idx="274">
                  <c:v>41.565274000000002</c:v>
                </c:pt>
                <c:pt idx="275">
                  <c:v>41.573740999999998</c:v>
                </c:pt>
                <c:pt idx="276">
                  <c:v>41.408999999999999</c:v>
                </c:pt>
                <c:pt idx="277">
                  <c:v>41.296700000000001</c:v>
                </c:pt>
                <c:pt idx="278">
                  <c:v>40.960700000000003</c:v>
                </c:pt>
                <c:pt idx="279">
                  <c:v>40.880499999999998</c:v>
                </c:pt>
                <c:pt idx="280">
                  <c:v>40.709049</c:v>
                </c:pt>
                <c:pt idx="281">
                  <c:v>40.569333999999998</c:v>
                </c:pt>
                <c:pt idx="282">
                  <c:v>40.534455999999999</c:v>
                </c:pt>
                <c:pt idx="283">
                  <c:v>40.323847000000001</c:v>
                </c:pt>
                <c:pt idx="284">
                  <c:v>40.305804999999999</c:v>
                </c:pt>
                <c:pt idx="285">
                  <c:v>40.259138999999998</c:v>
                </c:pt>
                <c:pt idx="286">
                  <c:v>40.112901000000001</c:v>
                </c:pt>
                <c:pt idx="287">
                  <c:v>40.068252999999999</c:v>
                </c:pt>
                <c:pt idx="288">
                  <c:v>39.739089</c:v>
                </c:pt>
                <c:pt idx="289">
                  <c:v>39.596558000000002</c:v>
                </c:pt>
                <c:pt idx="290">
                  <c:v>39.509827999999999</c:v>
                </c:pt>
                <c:pt idx="291">
                  <c:v>39.435566000000001</c:v>
                </c:pt>
                <c:pt idx="292">
                  <c:v>39.317999999999998</c:v>
                </c:pt>
                <c:pt idx="293">
                  <c:v>39.2776</c:v>
                </c:pt>
                <c:pt idx="294">
                  <c:v>39.140999999999998</c:v>
                </c:pt>
                <c:pt idx="295" formatCode="0.000000">
                  <c:v>38.992223000000003</c:v>
                </c:pt>
                <c:pt idx="296">
                  <c:v>38.85</c:v>
                </c:pt>
                <c:pt idx="297">
                  <c:v>38.821435999999999</c:v>
                </c:pt>
                <c:pt idx="298">
                  <c:v>38.705599999999997</c:v>
                </c:pt>
                <c:pt idx="299">
                  <c:v>38.515700000000002</c:v>
                </c:pt>
                <c:pt idx="300">
                  <c:v>38.437060000000002</c:v>
                </c:pt>
                <c:pt idx="301" formatCode="0.000000">
                  <c:v>38.390134000000003</c:v>
                </c:pt>
                <c:pt idx="302">
                  <c:v>38.174747000000004</c:v>
                </c:pt>
                <c:pt idx="303">
                  <c:v>37.932805999999999</c:v>
                </c:pt>
                <c:pt idx="304">
                  <c:v>37.884258000000003</c:v>
                </c:pt>
                <c:pt idx="305">
                  <c:v>37.783999999999999</c:v>
                </c:pt>
                <c:pt idx="306">
                  <c:v>37.728723000000002</c:v>
                </c:pt>
                <c:pt idx="307">
                  <c:v>37.704999999999998</c:v>
                </c:pt>
                <c:pt idx="308">
                  <c:v>37.583799999999997</c:v>
                </c:pt>
                <c:pt idx="309">
                  <c:v>37.499000000000002</c:v>
                </c:pt>
                <c:pt idx="310">
                  <c:v>37.387574000000001</c:v>
                </c:pt>
                <c:pt idx="311">
                  <c:v>37.332903999999999</c:v>
                </c:pt>
                <c:pt idx="312">
                  <c:v>37.289000000000001</c:v>
                </c:pt>
                <c:pt idx="313">
                  <c:v>37.17</c:v>
                </c:pt>
                <c:pt idx="314">
                  <c:v>37.037292999999998</c:v>
                </c:pt>
                <c:pt idx="315">
                  <c:v>36.976401000000003</c:v>
                </c:pt>
                <c:pt idx="316">
                  <c:v>37.025799999999997</c:v>
                </c:pt>
                <c:pt idx="317">
                  <c:v>36.659999999999997</c:v>
                </c:pt>
                <c:pt idx="318">
                  <c:v>36.562600000000003</c:v>
                </c:pt>
                <c:pt idx="319">
                  <c:v>36.339630999999997</c:v>
                </c:pt>
                <c:pt idx="320">
                  <c:v>36.317599999999999</c:v>
                </c:pt>
                <c:pt idx="321">
                  <c:v>36.124000000000002</c:v>
                </c:pt>
                <c:pt idx="322">
                  <c:v>36.07</c:v>
                </c:pt>
                <c:pt idx="323">
                  <c:v>36.018000000000001</c:v>
                </c:pt>
                <c:pt idx="324">
                  <c:v>35.959063</c:v>
                </c:pt>
                <c:pt idx="325">
                  <c:v>35.882747999999999</c:v>
                </c:pt>
                <c:pt idx="326">
                  <c:v>35.603000000000002</c:v>
                </c:pt>
                <c:pt idx="327">
                  <c:v>35.501671999999999</c:v>
                </c:pt>
                <c:pt idx="328">
                  <c:v>35.415002000000001</c:v>
                </c:pt>
                <c:pt idx="329">
                  <c:v>35.238397999999997</c:v>
                </c:pt>
                <c:pt idx="330">
                  <c:v>35.201452000000003</c:v>
                </c:pt>
                <c:pt idx="331">
                  <c:v>35.090277999999998</c:v>
                </c:pt>
                <c:pt idx="332">
                  <c:v>35.148850000000003</c:v>
                </c:pt>
                <c:pt idx="333">
                  <c:v>35.178924000000002</c:v>
                </c:pt>
                <c:pt idx="334">
                  <c:v>35.074573999999998</c:v>
                </c:pt>
                <c:pt idx="335">
                  <c:v>35.058280000000003</c:v>
                </c:pt>
                <c:pt idx="336">
                  <c:v>35.042209999999997</c:v>
                </c:pt>
                <c:pt idx="337">
                  <c:v>34.955292</c:v>
                </c:pt>
                <c:pt idx="338">
                  <c:v>34.56</c:v>
                </c:pt>
                <c:pt idx="339">
                  <c:v>34.501199999999997</c:v>
                </c:pt>
                <c:pt idx="340">
                  <c:v>34.279437000000001</c:v>
                </c:pt>
                <c:pt idx="341">
                  <c:v>34.165999999999997</c:v>
                </c:pt>
                <c:pt idx="342">
                  <c:v>33.9726</c:v>
                </c:pt>
                <c:pt idx="343">
                  <c:v>33.758788000000003</c:v>
                </c:pt>
                <c:pt idx="344">
                  <c:v>33.600999999999999</c:v>
                </c:pt>
                <c:pt idx="345">
                  <c:v>33.466118000000002</c:v>
                </c:pt>
                <c:pt idx="346">
                  <c:v>33.398000000000003</c:v>
                </c:pt>
                <c:pt idx="347">
                  <c:v>33.362693</c:v>
                </c:pt>
                <c:pt idx="348">
                  <c:v>33.307499999999997</c:v>
                </c:pt>
                <c:pt idx="349">
                  <c:v>33.170999999999999</c:v>
                </c:pt>
                <c:pt idx="350">
                  <c:v>33.085599999999999</c:v>
                </c:pt>
                <c:pt idx="351">
                  <c:v>32.984664000000002</c:v>
                </c:pt>
                <c:pt idx="352">
                  <c:v>32.858032999999999</c:v>
                </c:pt>
                <c:pt idx="353">
                  <c:v>32.669820000000001</c:v>
                </c:pt>
                <c:pt idx="354">
                  <c:v>32.723300000000002</c:v>
                </c:pt>
                <c:pt idx="355">
                  <c:v>32.481547999999997</c:v>
                </c:pt>
                <c:pt idx="356">
                  <c:v>32.386015</c:v>
                </c:pt>
                <c:pt idx="357">
                  <c:v>32.215629</c:v>
                </c:pt>
                <c:pt idx="358">
                  <c:v>32.15</c:v>
                </c:pt>
                <c:pt idx="359">
                  <c:v>32.045434</c:v>
                </c:pt>
                <c:pt idx="360">
                  <c:v>32.024700000000003</c:v>
                </c:pt>
                <c:pt idx="361">
                  <c:v>31.9</c:v>
                </c:pt>
                <c:pt idx="362">
                  <c:v>31.827473000000001</c:v>
                </c:pt>
                <c:pt idx="363">
                  <c:v>31.786670000000001</c:v>
                </c:pt>
                <c:pt idx="364">
                  <c:v>31.682259999999999</c:v>
                </c:pt>
                <c:pt idx="365">
                  <c:v>31.604219000000001</c:v>
                </c:pt>
                <c:pt idx="366">
                  <c:v>31.588111999999999</c:v>
                </c:pt>
                <c:pt idx="367">
                  <c:v>31.542508999999999</c:v>
                </c:pt>
                <c:pt idx="368">
                  <c:v>31.464390999999999</c:v>
                </c:pt>
                <c:pt idx="369">
                  <c:v>31.417137</c:v>
                </c:pt>
                <c:pt idx="370">
                  <c:v>31.413</c:v>
                </c:pt>
                <c:pt idx="371">
                  <c:v>31.391451</c:v>
                </c:pt>
                <c:pt idx="372">
                  <c:v>31.406413000000001</c:v>
                </c:pt>
                <c:pt idx="373">
                  <c:v>31.375819</c:v>
                </c:pt>
                <c:pt idx="374">
                  <c:v>31.300353999999999</c:v>
                </c:pt>
                <c:pt idx="375">
                  <c:v>31.215</c:v>
                </c:pt>
                <c:pt idx="376">
                  <c:v>31.186</c:v>
                </c:pt>
                <c:pt idx="377">
                  <c:v>31.1233</c:v>
                </c:pt>
                <c:pt idx="378">
                  <c:v>30.967863000000001</c:v>
                </c:pt>
                <c:pt idx="379">
                  <c:v>30.649346000000001</c:v>
                </c:pt>
                <c:pt idx="380">
                  <c:v>30.337</c:v>
                </c:pt>
                <c:pt idx="381">
                  <c:v>30.260446999999999</c:v>
                </c:pt>
                <c:pt idx="382">
                  <c:v>30.224412000000001</c:v>
                </c:pt>
                <c:pt idx="383">
                  <c:v>30.194158000000002</c:v>
                </c:pt>
                <c:pt idx="384">
                  <c:v>30.019742999999998</c:v>
                </c:pt>
                <c:pt idx="385">
                  <c:v>29.847963</c:v>
                </c:pt>
                <c:pt idx="386">
                  <c:v>29.606459999999998</c:v>
                </c:pt>
                <c:pt idx="387">
                  <c:v>29.210146999999999</c:v>
                </c:pt>
              </c:numCache>
            </c:numRef>
          </c:xVal>
          <c:yVal>
            <c:numRef>
              <c:f>'Ports (3)'!$B$2:$B$389</c:f>
              <c:numCache>
                <c:formatCode>General</c:formatCode>
                <c:ptCount val="388"/>
                <c:pt idx="0">
                  <c:v>41.23498</c:v>
                </c:pt>
                <c:pt idx="1">
                  <c:v>41.348056999999997</c:v>
                </c:pt>
                <c:pt idx="2">
                  <c:v>41.487099999999998</c:v>
                </c:pt>
                <c:pt idx="3">
                  <c:v>41.634999999999998</c:v>
                </c:pt>
                <c:pt idx="4">
                  <c:v>41.8658</c:v>
                </c:pt>
                <c:pt idx="5">
                  <c:v>42.099142999999998</c:v>
                </c:pt>
                <c:pt idx="6">
                  <c:v>42.224905999999997</c:v>
                </c:pt>
                <c:pt idx="7">
                  <c:v>42.232857000000003</c:v>
                </c:pt>
                <c:pt idx="8">
                  <c:v>42.262704999999997</c:v>
                </c:pt>
                <c:pt idx="9">
                  <c:v>42.321527000000003</c:v>
                </c:pt>
                <c:pt idx="10">
                  <c:v>42.328197000000003</c:v>
                </c:pt>
                <c:pt idx="11">
                  <c:v>42.424360999999998</c:v>
                </c:pt>
                <c:pt idx="12">
                  <c:v>42.448579000000002</c:v>
                </c:pt>
                <c:pt idx="13">
                  <c:v>42.449137999999998</c:v>
                </c:pt>
                <c:pt idx="14">
                  <c:v>42.414687000000001</c:v>
                </c:pt>
                <c:pt idx="15">
                  <c:v>42.386499999999998</c:v>
                </c:pt>
                <c:pt idx="16">
                  <c:v>42.388199999999998</c:v>
                </c:pt>
                <c:pt idx="17">
                  <c:v>42.427750000000003</c:v>
                </c:pt>
                <c:pt idx="18">
                  <c:v>42.456940000000003</c:v>
                </c:pt>
                <c:pt idx="19">
                  <c:v>42.48245</c:v>
                </c:pt>
                <c:pt idx="20">
                  <c:v>42.511099999999999</c:v>
                </c:pt>
                <c:pt idx="21">
                  <c:v>42.556161000000003</c:v>
                </c:pt>
                <c:pt idx="22">
                  <c:v>42.566600000000001</c:v>
                </c:pt>
                <c:pt idx="23">
                  <c:v>42.552999999999997</c:v>
                </c:pt>
                <c:pt idx="24">
                  <c:v>42.658425999999999</c:v>
                </c:pt>
                <c:pt idx="25">
                  <c:v>42.689078000000002</c:v>
                </c:pt>
                <c:pt idx="26">
                  <c:v>42.827300000000001</c:v>
                </c:pt>
                <c:pt idx="27">
                  <c:v>42.854999999999997</c:v>
                </c:pt>
                <c:pt idx="28">
                  <c:v>42.964399999999998</c:v>
                </c:pt>
                <c:pt idx="29">
                  <c:v>43.036999999999999</c:v>
                </c:pt>
                <c:pt idx="30">
                  <c:v>43.170591999999999</c:v>
                </c:pt>
                <c:pt idx="31">
                  <c:v>43.174292999999999</c:v>
                </c:pt>
                <c:pt idx="32">
                  <c:v>43.198250000000002</c:v>
                </c:pt>
                <c:pt idx="33">
                  <c:v>43.219760000000001</c:v>
                </c:pt>
                <c:pt idx="34">
                  <c:v>43.354056</c:v>
                </c:pt>
                <c:pt idx="35">
                  <c:v>43.403914999999998</c:v>
                </c:pt>
                <c:pt idx="36">
                  <c:v>43.406999999999996</c:v>
                </c:pt>
                <c:pt idx="37">
                  <c:v>43.363999999999997</c:v>
                </c:pt>
                <c:pt idx="38">
                  <c:v>43.413041999999997</c:v>
                </c:pt>
                <c:pt idx="39">
                  <c:v>43.438001</c:v>
                </c:pt>
                <c:pt idx="40">
                  <c:v>43.538305000000001</c:v>
                </c:pt>
                <c:pt idx="41">
                  <c:v>43.811928999999999</c:v>
                </c:pt>
                <c:pt idx="42">
                  <c:v>43.803561999999999</c:v>
                </c:pt>
                <c:pt idx="43">
                  <c:v>43.796961000000003</c:v>
                </c:pt>
                <c:pt idx="44">
                  <c:v>44.172187000000001</c:v>
                </c:pt>
                <c:pt idx="45">
                  <c:v>44.193330000000003</c:v>
                </c:pt>
                <c:pt idx="46">
                  <c:v>44.226909999999997</c:v>
                </c:pt>
                <c:pt idx="47">
                  <c:v>44.256500000000003</c:v>
                </c:pt>
                <c:pt idx="48">
                  <c:v>44.344000000000001</c:v>
                </c:pt>
                <c:pt idx="49">
                  <c:v>44.493695000000002</c:v>
                </c:pt>
                <c:pt idx="50">
                  <c:v>44.681626999999999</c:v>
                </c:pt>
                <c:pt idx="51">
                  <c:v>44.727110000000003</c:v>
                </c:pt>
                <c:pt idx="52">
                  <c:v>44.895372000000002</c:v>
                </c:pt>
                <c:pt idx="54">
                  <c:v>45.117890000000003</c:v>
                </c:pt>
                <c:pt idx="55">
                  <c:v>44.44896</c:v>
                </c:pt>
                <c:pt idx="56">
                  <c:v>44.548724999999997</c:v>
                </c:pt>
                <c:pt idx="57">
                  <c:v>44.623289999999997</c:v>
                </c:pt>
                <c:pt idx="58">
                  <c:v>44.688800000000001</c:v>
                </c:pt>
                <c:pt idx="59">
                  <c:v>44.756104000000001</c:v>
                </c:pt>
                <c:pt idx="60">
                  <c:v>44.883749999999999</c:v>
                </c:pt>
                <c:pt idx="61">
                  <c:v>44.911200000000001</c:v>
                </c:pt>
                <c:pt idx="62">
                  <c:v>44.948107</c:v>
                </c:pt>
                <c:pt idx="63">
                  <c:v>44.947851</c:v>
                </c:pt>
                <c:pt idx="64">
                  <c:v>45.186425999999997</c:v>
                </c:pt>
                <c:pt idx="65">
                  <c:v>45.270488999999998</c:v>
                </c:pt>
                <c:pt idx="66">
                  <c:v>45.286650000000002</c:v>
                </c:pt>
                <c:pt idx="67">
                  <c:v>45.378883999999999</c:v>
                </c:pt>
                <c:pt idx="68">
                  <c:v>45.384993000000001</c:v>
                </c:pt>
                <c:pt idx="69">
                  <c:v>45.239230999999997</c:v>
                </c:pt>
                <c:pt idx="70">
                  <c:v>45.145451000000001</c:v>
                </c:pt>
                <c:pt idx="71">
                  <c:v>45.024757000000001</c:v>
                </c:pt>
                <c:pt idx="72">
                  <c:v>44.99447</c:v>
                </c:pt>
                <c:pt idx="73">
                  <c:v>45.036639999999998</c:v>
                </c:pt>
                <c:pt idx="74">
                  <c:v>45.100999999999999</c:v>
                </c:pt>
                <c:pt idx="75">
                  <c:v>45.102600000000002</c:v>
                </c:pt>
                <c:pt idx="76">
                  <c:v>45.15</c:v>
                </c:pt>
                <c:pt idx="77">
                  <c:v>45.108927000000001</c:v>
                </c:pt>
                <c:pt idx="78">
                  <c:v>45.156599999999997</c:v>
                </c:pt>
                <c:pt idx="79">
                  <c:v>45.433</c:v>
                </c:pt>
                <c:pt idx="80">
                  <c:v>45.326236000000002</c:v>
                </c:pt>
                <c:pt idx="81">
                  <c:v>45.319650000000003</c:v>
                </c:pt>
                <c:pt idx="82">
                  <c:v>45.254677000000001</c:v>
                </c:pt>
                <c:pt idx="83">
                  <c:v>45.570197999999998</c:v>
                </c:pt>
                <c:pt idx="84">
                  <c:v>45.787509999999997</c:v>
                </c:pt>
                <c:pt idx="85">
                  <c:v>45.887030000000003</c:v>
                </c:pt>
                <c:pt idx="86">
                  <c:v>45.822040999999999</c:v>
                </c:pt>
                <c:pt idx="87">
                  <c:v>45.843286999999997</c:v>
                </c:pt>
                <c:pt idx="88">
                  <c:v>46.048999999999999</c:v>
                </c:pt>
                <c:pt idx="89">
                  <c:v>46.060020000000002</c:v>
                </c:pt>
                <c:pt idx="90">
                  <c:v>46.137906000000001</c:v>
                </c:pt>
                <c:pt idx="91">
                  <c:v>46.200631999999999</c:v>
                </c:pt>
                <c:pt idx="92">
                  <c:v>46.216090000000001</c:v>
                </c:pt>
                <c:pt idx="93">
                  <c:v>46.270389999999999</c:v>
                </c:pt>
                <c:pt idx="94">
                  <c:v>46.278910000000003</c:v>
                </c:pt>
                <c:pt idx="95">
                  <c:v>46.346110000000003</c:v>
                </c:pt>
                <c:pt idx="96">
                  <c:v>46.47289</c:v>
                </c:pt>
                <c:pt idx="97">
                  <c:v>46.372779999999999</c:v>
                </c:pt>
                <c:pt idx="98">
                  <c:v>46.244259999999997</c:v>
                </c:pt>
                <c:pt idx="99">
                  <c:v>46.215719999999997</c:v>
                </c:pt>
                <c:pt idx="100">
                  <c:v>46.183759999999999</c:v>
                </c:pt>
                <c:pt idx="101">
                  <c:v>46.141443000000002</c:v>
                </c:pt>
                <c:pt idx="102">
                  <c:v>46.316000000000003</c:v>
                </c:pt>
                <c:pt idx="103" formatCode="0.000000">
                  <c:v>46.51</c:v>
                </c:pt>
                <c:pt idx="104" formatCode="0.000000">
                  <c:v>46.573</c:v>
                </c:pt>
                <c:pt idx="105">
                  <c:v>46.542999999999999</c:v>
                </c:pt>
                <c:pt idx="106" formatCode="0.000000">
                  <c:v>46.566853000000002</c:v>
                </c:pt>
                <c:pt idx="107" formatCode="0.000000">
                  <c:v>46.665999999999997</c:v>
                </c:pt>
                <c:pt idx="108" formatCode="0.000000">
                  <c:v>46.661000000000001</c:v>
                </c:pt>
                <c:pt idx="109" formatCode="0.000000">
                  <c:v>46.61</c:v>
                </c:pt>
                <c:pt idx="110">
                  <c:v>46.598556000000002</c:v>
                </c:pt>
                <c:pt idx="111">
                  <c:v>46.536389999999997</c:v>
                </c:pt>
                <c:pt idx="112" formatCode="0.000000">
                  <c:v>46.688536999999997</c:v>
                </c:pt>
                <c:pt idx="113">
                  <c:v>46.901000000000003</c:v>
                </c:pt>
                <c:pt idx="114" formatCode="0.000000">
                  <c:v>46.627000000000002</c:v>
                </c:pt>
                <c:pt idx="115" formatCode="0.000000">
                  <c:v>46.6128</c:v>
                </c:pt>
                <c:pt idx="116" formatCode="0.000000">
                  <c:v>46.609699999999997</c:v>
                </c:pt>
                <c:pt idx="117" formatCode="0.000000">
                  <c:v>46.556038999999998</c:v>
                </c:pt>
                <c:pt idx="118" formatCode="0.000000">
                  <c:v>46.480899999999998</c:v>
                </c:pt>
                <c:pt idx="119" formatCode="0.000000">
                  <c:v>46.435299999999998</c:v>
                </c:pt>
                <c:pt idx="120" formatCode="0.000000">
                  <c:v>46.375</c:v>
                </c:pt>
                <c:pt idx="121" formatCode="0.000000">
                  <c:v>46.204965999999999</c:v>
                </c:pt>
                <c:pt idx="122" formatCode="0.000000">
                  <c:v>46.107588</c:v>
                </c:pt>
                <c:pt idx="123" formatCode="0.000000">
                  <c:v>46.023000000000003</c:v>
                </c:pt>
                <c:pt idx="124" formatCode="0.000000">
                  <c:v>46.252800000000001</c:v>
                </c:pt>
                <c:pt idx="125">
                  <c:v>46.161619999999999</c:v>
                </c:pt>
                <c:pt idx="126" formatCode="0.000000">
                  <c:v>45.695017</c:v>
                </c:pt>
                <c:pt idx="127" formatCode="0.000000">
                  <c:v>45.679499999999997</c:v>
                </c:pt>
                <c:pt idx="128">
                  <c:v>45.6629</c:v>
                </c:pt>
                <c:pt idx="129">
                  <c:v>45.58</c:v>
                </c:pt>
                <c:pt idx="130">
                  <c:v>45.578499999999998</c:v>
                </c:pt>
                <c:pt idx="131">
                  <c:v>45.552869000000001</c:v>
                </c:pt>
                <c:pt idx="132">
                  <c:v>45.517629999999997</c:v>
                </c:pt>
                <c:pt idx="133">
                  <c:v>45.492899999999999</c:v>
                </c:pt>
                <c:pt idx="134">
                  <c:v>45.481200000000001</c:v>
                </c:pt>
                <c:pt idx="135">
                  <c:v>45.457000000000001</c:v>
                </c:pt>
                <c:pt idx="136">
                  <c:v>45.406999999999996</c:v>
                </c:pt>
                <c:pt idx="137">
                  <c:v>45.383000000000003</c:v>
                </c:pt>
                <c:pt idx="138">
                  <c:v>45.329000000000001</c:v>
                </c:pt>
                <c:pt idx="139">
                  <c:v>45.367043000000002</c:v>
                </c:pt>
                <c:pt idx="140">
                  <c:v>45.362281000000003</c:v>
                </c:pt>
                <c:pt idx="141">
                  <c:v>45.164262999999998</c:v>
                </c:pt>
                <c:pt idx="142">
                  <c:v>45.189</c:v>
                </c:pt>
                <c:pt idx="143">
                  <c:v>45.082999999999998</c:v>
                </c:pt>
                <c:pt idx="144">
                  <c:v>45.139468000000001</c:v>
                </c:pt>
                <c:pt idx="145">
                  <c:v>44.853667999999999</c:v>
                </c:pt>
                <c:pt idx="146">
                  <c:v>44.775700000000001</c:v>
                </c:pt>
                <c:pt idx="147">
                  <c:v>44.682600000000001</c:v>
                </c:pt>
                <c:pt idx="148">
                  <c:v>44.610233000000001</c:v>
                </c:pt>
                <c:pt idx="149">
                  <c:v>44.612909999999999</c:v>
                </c:pt>
                <c:pt idx="150">
                  <c:v>44.610306000000001</c:v>
                </c:pt>
                <c:pt idx="151">
                  <c:v>44.61</c:v>
                </c:pt>
                <c:pt idx="152">
                  <c:v>44.564399999999999</c:v>
                </c:pt>
                <c:pt idx="153">
                  <c:v>44.502400000000002</c:v>
                </c:pt>
                <c:pt idx="154">
                  <c:v>44.417999999999999</c:v>
                </c:pt>
                <c:pt idx="155">
                  <c:v>44.431699999999999</c:v>
                </c:pt>
                <c:pt idx="156">
                  <c:v>44.496699999999997</c:v>
                </c:pt>
                <c:pt idx="157">
                  <c:v>44.546399999999998</c:v>
                </c:pt>
                <c:pt idx="158">
                  <c:v>44.570999999999998</c:v>
                </c:pt>
                <c:pt idx="159">
                  <c:v>44.673648999999997</c:v>
                </c:pt>
                <c:pt idx="160">
                  <c:v>44.830979999999997</c:v>
                </c:pt>
                <c:pt idx="161">
                  <c:v>44.811</c:v>
                </c:pt>
                <c:pt idx="162">
                  <c:v>44.954999999999998</c:v>
                </c:pt>
                <c:pt idx="163">
                  <c:v>45.026755999999999</c:v>
                </c:pt>
                <c:pt idx="164">
                  <c:v>45.008242000000003</c:v>
                </c:pt>
                <c:pt idx="165">
                  <c:v>45.027976000000002</c:v>
                </c:pt>
                <c:pt idx="166">
                  <c:v>45.079349999999998</c:v>
                </c:pt>
                <c:pt idx="167">
                  <c:v>45.132641</c:v>
                </c:pt>
                <c:pt idx="168">
                  <c:v>45.215649999999997</c:v>
                </c:pt>
                <c:pt idx="169">
                  <c:v>45.236682000000002</c:v>
                </c:pt>
                <c:pt idx="170">
                  <c:v>45.277079999999998</c:v>
                </c:pt>
                <c:pt idx="171">
                  <c:v>45.317</c:v>
                </c:pt>
                <c:pt idx="172">
                  <c:v>45.350999999999999</c:v>
                </c:pt>
                <c:pt idx="173">
                  <c:v>45.353200000000001</c:v>
                </c:pt>
                <c:pt idx="174">
                  <c:v>45.369</c:v>
                </c:pt>
                <c:pt idx="175">
                  <c:v>45.426499999999997</c:v>
                </c:pt>
                <c:pt idx="176">
                  <c:v>45.476782999999998</c:v>
                </c:pt>
                <c:pt idx="177">
                  <c:v>45.472000000000001</c:v>
                </c:pt>
                <c:pt idx="178">
                  <c:v>45.473640000000003</c:v>
                </c:pt>
                <c:pt idx="179">
                  <c:v>45.453800000000001</c:v>
                </c:pt>
                <c:pt idx="180">
                  <c:v>45.439459999999997</c:v>
                </c:pt>
                <c:pt idx="181">
                  <c:v>45.459173999999997</c:v>
                </c:pt>
                <c:pt idx="182">
                  <c:v>45.438879999999997</c:v>
                </c:pt>
                <c:pt idx="183">
                  <c:v>45.3812</c:v>
                </c:pt>
                <c:pt idx="184">
                  <c:v>46.155000000000001</c:v>
                </c:pt>
                <c:pt idx="185">
                  <c:v>46.353000000000002</c:v>
                </c:pt>
                <c:pt idx="186">
                  <c:v>46.61</c:v>
                </c:pt>
                <c:pt idx="187">
                  <c:v>46.71</c:v>
                </c:pt>
                <c:pt idx="188">
                  <c:v>46.91</c:v>
                </c:pt>
                <c:pt idx="189">
                  <c:v>47.085999999999999</c:v>
                </c:pt>
                <c:pt idx="190">
                  <c:v>47.134999999999998</c:v>
                </c:pt>
                <c:pt idx="191">
                  <c:v>47.211799999999997</c:v>
                </c:pt>
                <c:pt idx="192">
                  <c:v>47.268109000000003</c:v>
                </c:pt>
                <c:pt idx="193">
                  <c:v>47.244300000000003</c:v>
                </c:pt>
                <c:pt idx="194">
                  <c:v>47.186999999999998</c:v>
                </c:pt>
                <c:pt idx="195">
                  <c:v>47.194800000000001</c:v>
                </c:pt>
                <c:pt idx="196">
                  <c:v>47.209000000000003</c:v>
                </c:pt>
                <c:pt idx="197">
                  <c:v>47.218000000000004</c:v>
                </c:pt>
                <c:pt idx="198">
                  <c:v>47.228999999999999</c:v>
                </c:pt>
                <c:pt idx="199">
                  <c:v>47.159809000000003</c:v>
                </c:pt>
                <c:pt idx="200">
                  <c:v>47.160829999999997</c:v>
                </c:pt>
                <c:pt idx="201">
                  <c:v>47.129130000000004</c:v>
                </c:pt>
                <c:pt idx="202">
                  <c:v>47.116500000000002</c:v>
                </c:pt>
                <c:pt idx="203">
                  <c:v>47.120800000000003</c:v>
                </c:pt>
                <c:pt idx="205">
                  <c:v>47.033999999999999</c:v>
                </c:pt>
                <c:pt idx="206">
                  <c:v>46.962000000000003</c:v>
                </c:pt>
                <c:pt idx="207">
                  <c:v>46.743056000000003</c:v>
                </c:pt>
                <c:pt idx="208">
                  <c:v>46.219000000000001</c:v>
                </c:pt>
                <c:pt idx="209">
                  <c:v>46.000700000000002</c:v>
                </c:pt>
                <c:pt idx="210">
                  <c:v>45.96</c:v>
                </c:pt>
                <c:pt idx="211">
                  <c:v>45.517539999999997</c:v>
                </c:pt>
                <c:pt idx="212">
                  <c:v>45.194000000000003</c:v>
                </c:pt>
                <c:pt idx="213">
                  <c:v>45.153700000000001</c:v>
                </c:pt>
                <c:pt idx="214">
                  <c:v>45.2089</c:v>
                </c:pt>
                <c:pt idx="215">
                  <c:v>45.334212000000001</c:v>
                </c:pt>
                <c:pt idx="216">
                  <c:v>45.21866</c:v>
                </c:pt>
                <c:pt idx="217">
                  <c:v>45.337622000000003</c:v>
                </c:pt>
                <c:pt idx="218">
                  <c:v>45.28</c:v>
                </c:pt>
                <c:pt idx="219">
                  <c:v>45.408397999999998</c:v>
                </c:pt>
                <c:pt idx="220">
                  <c:v>45.439419999999998</c:v>
                </c:pt>
                <c:pt idx="221">
                  <c:v>45.39</c:v>
                </c:pt>
                <c:pt idx="222">
                  <c:v>45.357083000000003</c:v>
                </c:pt>
                <c:pt idx="223">
                  <c:v>45.313152000000002</c:v>
                </c:pt>
                <c:pt idx="224">
                  <c:v>45.326999999999998</c:v>
                </c:pt>
                <c:pt idx="225">
                  <c:v>45.294983000000002</c:v>
                </c:pt>
                <c:pt idx="226">
                  <c:v>45.277000000000001</c:v>
                </c:pt>
                <c:pt idx="227">
                  <c:v>45.219520000000003</c:v>
                </c:pt>
                <c:pt idx="228">
                  <c:v>45.213532000000001</c:v>
                </c:pt>
                <c:pt idx="229">
                  <c:v>45.1126</c:v>
                </c:pt>
                <c:pt idx="230">
                  <c:v>45.039794000000001</c:v>
                </c:pt>
                <c:pt idx="231">
                  <c:v>44.970272999999999</c:v>
                </c:pt>
                <c:pt idx="232">
                  <c:v>44.896000000000001</c:v>
                </c:pt>
                <c:pt idx="233">
                  <c:v>44.761800000000001</c:v>
                </c:pt>
                <c:pt idx="234">
                  <c:v>44.707999999999998</c:v>
                </c:pt>
                <c:pt idx="235">
                  <c:v>44.675800000000002</c:v>
                </c:pt>
                <c:pt idx="236">
                  <c:v>44.665999999999997</c:v>
                </c:pt>
                <c:pt idx="237">
                  <c:v>44.654000000000003</c:v>
                </c:pt>
                <c:pt idx="238">
                  <c:v>44.723332999999997</c:v>
                </c:pt>
                <c:pt idx="239">
                  <c:v>44.646000000000001</c:v>
                </c:pt>
                <c:pt idx="240">
                  <c:v>44.571643000000002</c:v>
                </c:pt>
                <c:pt idx="241">
                  <c:v>44.349313000000002</c:v>
                </c:pt>
                <c:pt idx="242">
                  <c:v>44.233167999999999</c:v>
                </c:pt>
                <c:pt idx="243">
                  <c:v>44.085518</c:v>
                </c:pt>
                <c:pt idx="244">
                  <c:v>43.895000000000003</c:v>
                </c:pt>
                <c:pt idx="245">
                  <c:v>43.622999999999998</c:v>
                </c:pt>
                <c:pt idx="246">
                  <c:v>43.573</c:v>
                </c:pt>
                <c:pt idx="247">
                  <c:v>43.540999999999997</c:v>
                </c:pt>
                <c:pt idx="248">
                  <c:v>43.411999999999999</c:v>
                </c:pt>
                <c:pt idx="249">
                  <c:v>43.411000000000001</c:v>
                </c:pt>
                <c:pt idx="250">
                  <c:v>43.379300000000001</c:v>
                </c:pt>
                <c:pt idx="251">
                  <c:v>43.325000000000003</c:v>
                </c:pt>
                <c:pt idx="252">
                  <c:v>43.1736</c:v>
                </c:pt>
                <c:pt idx="253">
                  <c:v>43.165999999999997</c:v>
                </c:pt>
                <c:pt idx="254">
                  <c:v>43.094499999999996</c:v>
                </c:pt>
                <c:pt idx="255">
                  <c:v>43.073999999999998</c:v>
                </c:pt>
                <c:pt idx="256">
                  <c:v>42.99</c:v>
                </c:pt>
                <c:pt idx="257">
                  <c:v>42.996000000000002</c:v>
                </c:pt>
                <c:pt idx="258">
                  <c:v>42.97</c:v>
                </c:pt>
                <c:pt idx="259">
                  <c:v>42.814999999999998</c:v>
                </c:pt>
                <c:pt idx="260">
                  <c:v>42.812154</c:v>
                </c:pt>
                <c:pt idx="261">
                  <c:v>42.703499999999998</c:v>
                </c:pt>
                <c:pt idx="262">
                  <c:v>42.695599999999999</c:v>
                </c:pt>
                <c:pt idx="263">
                  <c:v>42.628599999999999</c:v>
                </c:pt>
                <c:pt idx="264">
                  <c:v>42.389400000000002</c:v>
                </c:pt>
                <c:pt idx="265">
                  <c:v>42.208799999999997</c:v>
                </c:pt>
                <c:pt idx="266">
                  <c:v>42.184800000000003</c:v>
                </c:pt>
                <c:pt idx="267">
                  <c:v>42.197000000000003</c:v>
                </c:pt>
                <c:pt idx="268">
                  <c:v>42.141300000000001</c:v>
                </c:pt>
                <c:pt idx="269">
                  <c:v>42.01135</c:v>
                </c:pt>
                <c:pt idx="270">
                  <c:v>41.912199999999999</c:v>
                </c:pt>
                <c:pt idx="271">
                  <c:v>41.816000000000003</c:v>
                </c:pt>
                <c:pt idx="272">
                  <c:v>41.759</c:v>
                </c:pt>
                <c:pt idx="273">
                  <c:v>41.656123000000001</c:v>
                </c:pt>
                <c:pt idx="274">
                  <c:v>41.604550000000003</c:v>
                </c:pt>
                <c:pt idx="275">
                  <c:v>41.57311</c:v>
                </c:pt>
                <c:pt idx="276">
                  <c:v>41.392000000000003</c:v>
                </c:pt>
                <c:pt idx="277">
                  <c:v>41.3536</c:v>
                </c:pt>
                <c:pt idx="278">
                  <c:v>41.191600000000001</c:v>
                </c:pt>
                <c:pt idx="279">
                  <c:v>41.181699999999999</c:v>
                </c:pt>
                <c:pt idx="280">
                  <c:v>41.089390999999999</c:v>
                </c:pt>
                <c:pt idx="281">
                  <c:v>41.048904999999998</c:v>
                </c:pt>
                <c:pt idx="282">
                  <c:v>41.036149000000002</c:v>
                </c:pt>
                <c:pt idx="283">
                  <c:v>40.990875000000003</c:v>
                </c:pt>
                <c:pt idx="284">
                  <c:v>40.972625000000001</c:v>
                </c:pt>
                <c:pt idx="285">
                  <c:v>40.948388999999999</c:v>
                </c:pt>
                <c:pt idx="286">
                  <c:v>40.918188000000001</c:v>
                </c:pt>
                <c:pt idx="287">
                  <c:v>40.942340000000002</c:v>
                </c:pt>
                <c:pt idx="288">
                  <c:v>41.004908999999998</c:v>
                </c:pt>
                <c:pt idx="289">
                  <c:v>41.021782999999999</c:v>
                </c:pt>
                <c:pt idx="290">
                  <c:v>41.079233000000002</c:v>
                </c:pt>
                <c:pt idx="291">
                  <c:v>41.104543</c:v>
                </c:pt>
                <c:pt idx="292">
                  <c:v>41.063699999999997</c:v>
                </c:pt>
                <c:pt idx="293">
                  <c:v>41.0518</c:v>
                </c:pt>
                <c:pt idx="294">
                  <c:v>41.067999999999998</c:v>
                </c:pt>
                <c:pt idx="295" formatCode="0.000000">
                  <c:v>41.044570999999998</c:v>
                </c:pt>
                <c:pt idx="296">
                  <c:v>41.008000000000003</c:v>
                </c:pt>
                <c:pt idx="297">
                  <c:v>41.008085000000001</c:v>
                </c:pt>
                <c:pt idx="298">
                  <c:v>40.952599999999997</c:v>
                </c:pt>
                <c:pt idx="299">
                  <c:v>40.918999999999997</c:v>
                </c:pt>
                <c:pt idx="300">
                  <c:v>40.92895</c:v>
                </c:pt>
                <c:pt idx="301" formatCode="0.000000">
                  <c:v>40.926512000000002</c:v>
                </c:pt>
                <c:pt idx="302">
                  <c:v>40.947353</c:v>
                </c:pt>
                <c:pt idx="303">
                  <c:v>40.990333999999997</c:v>
                </c:pt>
                <c:pt idx="304">
                  <c:v>40.991363999999997</c:v>
                </c:pt>
                <c:pt idx="305">
                  <c:v>41.060299999999998</c:v>
                </c:pt>
                <c:pt idx="306">
                  <c:v>41.117387000000001</c:v>
                </c:pt>
                <c:pt idx="307">
                  <c:v>41.116</c:v>
                </c:pt>
                <c:pt idx="308">
                  <c:v>41.034799999999997</c:v>
                </c:pt>
                <c:pt idx="309">
                  <c:v>41.037999999999997</c:v>
                </c:pt>
                <c:pt idx="310">
                  <c:v>41.108550000000001</c:v>
                </c:pt>
                <c:pt idx="311">
                  <c:v>41.120359000000001</c:v>
                </c:pt>
                <c:pt idx="312">
                  <c:v>41.1327</c:v>
                </c:pt>
                <c:pt idx="313">
                  <c:v>41.150599999999997</c:v>
                </c:pt>
                <c:pt idx="314">
                  <c:v>41.189158999999997</c:v>
                </c:pt>
                <c:pt idx="315">
                  <c:v>41.216698000000001</c:v>
                </c:pt>
                <c:pt idx="316">
                  <c:v>41.245600000000003</c:v>
                </c:pt>
                <c:pt idx="317">
                  <c:v>41.383000000000003</c:v>
                </c:pt>
                <c:pt idx="318">
                  <c:v>41.292400000000001</c:v>
                </c:pt>
                <c:pt idx="319">
                  <c:v>41.314900000000002</c:v>
                </c:pt>
                <c:pt idx="320">
                  <c:v>41.3249</c:v>
                </c:pt>
                <c:pt idx="321">
                  <c:v>41.487000000000002</c:v>
                </c:pt>
                <c:pt idx="322">
                  <c:v>41.643000000000001</c:v>
                </c:pt>
                <c:pt idx="323">
                  <c:v>41.697000000000003</c:v>
                </c:pt>
                <c:pt idx="324">
                  <c:v>41.747619999999998</c:v>
                </c:pt>
                <c:pt idx="325">
                  <c:v>41.569850000000002</c:v>
                </c:pt>
                <c:pt idx="326">
                  <c:v>41.636000000000003</c:v>
                </c:pt>
                <c:pt idx="327">
                  <c:v>41.638876000000003</c:v>
                </c:pt>
                <c:pt idx="328">
                  <c:v>41.686531000000002</c:v>
                </c:pt>
                <c:pt idx="329">
                  <c:v>41.752597999999999</c:v>
                </c:pt>
                <c:pt idx="330">
                  <c:v>41.792039000000003</c:v>
                </c:pt>
                <c:pt idx="331">
                  <c:v>41.928868999999999</c:v>
                </c:pt>
                <c:pt idx="332">
                  <c:v>42.020601999999997</c:v>
                </c:pt>
                <c:pt idx="333">
                  <c:v>42.025972000000003</c:v>
                </c:pt>
                <c:pt idx="334">
                  <c:v>42.031934999999997</c:v>
                </c:pt>
                <c:pt idx="335">
                  <c:v>42.050027999999998</c:v>
                </c:pt>
                <c:pt idx="336">
                  <c:v>42.060268999999998</c:v>
                </c:pt>
                <c:pt idx="337">
                  <c:v>42.098035000000003</c:v>
                </c:pt>
                <c:pt idx="338">
                  <c:v>41.948450000000001</c:v>
                </c:pt>
                <c:pt idx="339">
                  <c:v>41.965000000000003</c:v>
                </c:pt>
                <c:pt idx="340">
                  <c:v>41.945262</c:v>
                </c:pt>
                <c:pt idx="341">
                  <c:v>41.966999999999999</c:v>
                </c:pt>
                <c:pt idx="342">
                  <c:v>41.981000000000002</c:v>
                </c:pt>
                <c:pt idx="343">
                  <c:v>41.981332999999999</c:v>
                </c:pt>
                <c:pt idx="344">
                  <c:v>41.99</c:v>
                </c:pt>
                <c:pt idx="345">
                  <c:v>42.009959000000002</c:v>
                </c:pt>
                <c:pt idx="346">
                  <c:v>42.012599999999999</c:v>
                </c:pt>
                <c:pt idx="347">
                  <c:v>42.021192999999997</c:v>
                </c:pt>
                <c:pt idx="348">
                  <c:v>42.009500000000003</c:v>
                </c:pt>
                <c:pt idx="349">
                  <c:v>41.96</c:v>
                </c:pt>
                <c:pt idx="350">
                  <c:v>41.941400000000002</c:v>
                </c:pt>
                <c:pt idx="351">
                  <c:v>41.901342</c:v>
                </c:pt>
                <c:pt idx="352">
                  <c:v>41.859419000000003</c:v>
                </c:pt>
                <c:pt idx="353">
                  <c:v>41.830868000000002</c:v>
                </c:pt>
                <c:pt idx="354">
                  <c:v>41.845999999999997</c:v>
                </c:pt>
                <c:pt idx="355">
                  <c:v>41.784253999999997</c:v>
                </c:pt>
                <c:pt idx="356">
                  <c:v>41.754893000000003</c:v>
                </c:pt>
                <c:pt idx="357">
                  <c:v>41.686554000000001</c:v>
                </c:pt>
                <c:pt idx="358">
                  <c:v>41.610999999999997</c:v>
                </c:pt>
                <c:pt idx="359">
                  <c:v>41.583551999999997</c:v>
                </c:pt>
                <c:pt idx="360">
                  <c:v>41.571793999999997</c:v>
                </c:pt>
                <c:pt idx="361">
                  <c:v>41.525799999999997</c:v>
                </c:pt>
                <c:pt idx="362">
                  <c:v>41.488532999999997</c:v>
                </c:pt>
                <c:pt idx="363">
                  <c:v>41.459392999999999</c:v>
                </c:pt>
                <c:pt idx="364">
                  <c:v>41.412320999999999</c:v>
                </c:pt>
                <c:pt idx="365">
                  <c:v>41.378872000000001</c:v>
                </c:pt>
                <c:pt idx="366">
                  <c:v>41.374738999999998</c:v>
                </c:pt>
                <c:pt idx="367">
                  <c:v>41.365360000000003</c:v>
                </c:pt>
                <c:pt idx="368">
                  <c:v>41.331225000000003</c:v>
                </c:pt>
                <c:pt idx="369">
                  <c:v>41.317010000000003</c:v>
                </c:pt>
                <c:pt idx="370">
                  <c:v>41.2821</c:v>
                </c:pt>
                <c:pt idx="371">
                  <c:v>41.245359000000001</c:v>
                </c:pt>
                <c:pt idx="372">
                  <c:v>41.216754999999999</c:v>
                </c:pt>
                <c:pt idx="373">
                  <c:v>41.182037999999999</c:v>
                </c:pt>
                <c:pt idx="374">
                  <c:v>41.119224000000003</c:v>
                </c:pt>
                <c:pt idx="375">
                  <c:v>41.1</c:v>
                </c:pt>
                <c:pt idx="376">
                  <c:v>41.096699999999998</c:v>
                </c:pt>
                <c:pt idx="377">
                  <c:v>41.092399999999998</c:v>
                </c:pt>
                <c:pt idx="378">
                  <c:v>41.079158</c:v>
                </c:pt>
                <c:pt idx="379">
                  <c:v>41.130681000000003</c:v>
                </c:pt>
                <c:pt idx="380">
                  <c:v>41.195</c:v>
                </c:pt>
                <c:pt idx="381">
                  <c:v>41.214126</c:v>
                </c:pt>
                <c:pt idx="382">
                  <c:v>41.170400000000001</c:v>
                </c:pt>
                <c:pt idx="383">
                  <c:v>41.156348999999999</c:v>
                </c:pt>
                <c:pt idx="384">
                  <c:v>41.140762000000002</c:v>
                </c:pt>
                <c:pt idx="385">
                  <c:v>41.143723000000001</c:v>
                </c:pt>
                <c:pt idx="386">
                  <c:v>41.178162999999998</c:v>
                </c:pt>
                <c:pt idx="387">
                  <c:v>41.226962999999998</c:v>
                </c:pt>
              </c:numCache>
            </c:numRef>
          </c:yVal>
          <c:smooth val="0"/>
          <c:extLst>
            <c:ext xmlns:c16="http://schemas.microsoft.com/office/drawing/2014/chart" uri="{C3380CC4-5D6E-409C-BE32-E72D297353CC}">
              <c16:uniqueId val="{00000001-6172-4A36-9BB6-5F2F31CFE4B9}"/>
            </c:ext>
          </c:extLst>
        </c:ser>
        <c:dLbls>
          <c:showLegendKey val="0"/>
          <c:showVal val="0"/>
          <c:showCatName val="0"/>
          <c:showSerName val="0"/>
          <c:showPercent val="0"/>
          <c:showBubbleSize val="0"/>
        </c:dLbls>
        <c:axId val="191207680"/>
        <c:axId val="191221760"/>
      </c:scatterChart>
      <c:valAx>
        <c:axId val="191207680"/>
        <c:scaling>
          <c:orientation val="minMax"/>
          <c:max val="42"/>
          <c:min val="26"/>
        </c:scaling>
        <c:delete val="0"/>
        <c:axPos val="b"/>
        <c:numFmt formatCode="General" sourceLinked="0"/>
        <c:majorTickMark val="out"/>
        <c:minorTickMark val="none"/>
        <c:tickLblPos val="nextTo"/>
        <c:crossAx val="191221760"/>
        <c:crosses val="autoZero"/>
        <c:crossBetween val="midCat"/>
      </c:valAx>
      <c:valAx>
        <c:axId val="191221760"/>
        <c:scaling>
          <c:orientation val="minMax"/>
          <c:max val="48"/>
          <c:min val="40"/>
        </c:scaling>
        <c:delete val="0"/>
        <c:axPos val="r"/>
        <c:majorGridlines>
          <c:spPr>
            <a:ln>
              <a:noFill/>
            </a:ln>
          </c:spPr>
        </c:majorGridlines>
        <c:numFmt formatCode="General" sourceLinked="1"/>
        <c:majorTickMark val="out"/>
        <c:minorTickMark val="none"/>
        <c:tickLblPos val="nextTo"/>
        <c:crossAx val="191207680"/>
        <c:crosses val="max"/>
        <c:crossBetween val="midCat"/>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140771885039987E-2"/>
          <c:y val="4.5896699907521862E-2"/>
          <c:w val="0.91968273329995598"/>
          <c:h val="0.85978938506438995"/>
        </c:manualLayout>
      </c:layout>
      <c:scatterChart>
        <c:scatterStyle val="lineMarker"/>
        <c:varyColors val="0"/>
        <c:ser>
          <c:idx val="0"/>
          <c:order val="0"/>
          <c:tx>
            <c:v>References</c:v>
          </c:tx>
          <c:spPr>
            <a:ln w="28575">
              <a:noFill/>
            </a:ln>
          </c:spPr>
          <c:marker>
            <c:symbol val="diamond"/>
            <c:size val="4"/>
            <c:spPr>
              <a:solidFill>
                <a:srgbClr val="002060"/>
              </a:solidFill>
              <a:ln>
                <a:noFill/>
              </a:ln>
            </c:spPr>
          </c:marker>
          <c:xVal>
            <c:numRef>
              <c:f>'Map (2)'!$Q$8:$Q$10</c:f>
              <c:numCache>
                <c:formatCode>General</c:formatCode>
                <c:ptCount val="3"/>
                <c:pt idx="0">
                  <c:v>29</c:v>
                </c:pt>
                <c:pt idx="1">
                  <c:v>36.47</c:v>
                </c:pt>
                <c:pt idx="2">
                  <c:v>41.63</c:v>
                </c:pt>
              </c:numCache>
            </c:numRef>
          </c:xVal>
          <c:yVal>
            <c:numRef>
              <c:f>'Map (2)'!$P$8:$P$10</c:f>
              <c:numCache>
                <c:formatCode>General</c:formatCode>
                <c:ptCount val="3"/>
                <c:pt idx="0">
                  <c:v>41</c:v>
                </c:pt>
                <c:pt idx="1">
                  <c:v>45.36</c:v>
                </c:pt>
                <c:pt idx="2">
                  <c:v>41.63</c:v>
                </c:pt>
              </c:numCache>
            </c:numRef>
          </c:yVal>
          <c:smooth val="0"/>
          <c:extLst>
            <c:ext xmlns:c16="http://schemas.microsoft.com/office/drawing/2014/chart" uri="{C3380CC4-5D6E-409C-BE32-E72D297353CC}">
              <c16:uniqueId val="{00000000-2704-40CD-8278-1CA51D05CB82}"/>
            </c:ext>
          </c:extLst>
        </c:ser>
        <c:ser>
          <c:idx val="1"/>
          <c:order val="1"/>
          <c:tx>
            <c:v>Ports</c:v>
          </c:tx>
          <c:spPr>
            <a:ln w="28575">
              <a:noFill/>
            </a:ln>
          </c:spPr>
          <c:marker>
            <c:symbol val="circle"/>
            <c:size val="5"/>
          </c:marker>
          <c:xVal>
            <c:numRef>
              <c:f>'Ports (2)'!$C$2:$C$367</c:f>
              <c:numCache>
                <c:formatCode>General</c:formatCode>
                <c:ptCount val="366"/>
                <c:pt idx="0">
                  <c:v>28.692336000000001</c:v>
                </c:pt>
                <c:pt idx="1">
                  <c:v>28.301200000000001</c:v>
                </c:pt>
                <c:pt idx="2">
                  <c:v>28.098600000000001</c:v>
                </c:pt>
                <c:pt idx="3">
                  <c:v>28.026</c:v>
                </c:pt>
                <c:pt idx="4">
                  <c:v>27.951729</c:v>
                </c:pt>
                <c:pt idx="5">
                  <c:v>27.777204999999999</c:v>
                </c:pt>
                <c:pt idx="6">
                  <c:v>27.780018999999999</c:v>
                </c:pt>
                <c:pt idx="7">
                  <c:v>27.755799</c:v>
                </c:pt>
                <c:pt idx="8">
                  <c:v>27.792528999999998</c:v>
                </c:pt>
                <c:pt idx="9">
                  <c:v>27.754538</c:v>
                </c:pt>
                <c:pt idx="10">
                  <c:v>27.692383</c:v>
                </c:pt>
                <c:pt idx="11">
                  <c:v>27.573028000000001</c:v>
                </c:pt>
                <c:pt idx="12">
                  <c:v>27.533746000000001</c:v>
                </c:pt>
                <c:pt idx="13">
                  <c:v>27.449732000000001</c:v>
                </c:pt>
                <c:pt idx="14">
                  <c:v>27.322793000000001</c:v>
                </c:pt>
                <c:pt idx="15">
                  <c:v>27.2837</c:v>
                </c:pt>
                <c:pt idx="16">
                  <c:v>27.335246000000001</c:v>
                </c:pt>
                <c:pt idx="17">
                  <c:v>27.449466000000001</c:v>
                </c:pt>
                <c:pt idx="18">
                  <c:v>27.493903</c:v>
                </c:pt>
                <c:pt idx="19">
                  <c:v>27.638000000000002</c:v>
                </c:pt>
                <c:pt idx="20">
                  <c:v>27.727654000000001</c:v>
                </c:pt>
                <c:pt idx="21">
                  <c:v>27.904284000000001</c:v>
                </c:pt>
                <c:pt idx="22">
                  <c:v>27.890664000000001</c:v>
                </c:pt>
                <c:pt idx="23">
                  <c:v>27.904499999999999</c:v>
                </c:pt>
                <c:pt idx="24">
                  <c:v>27.893000000000001</c:v>
                </c:pt>
                <c:pt idx="25">
                  <c:v>27.942561999999999</c:v>
                </c:pt>
                <c:pt idx="26">
                  <c:v>27.919003</c:v>
                </c:pt>
                <c:pt idx="27">
                  <c:v>27.913620000000002</c:v>
                </c:pt>
                <c:pt idx="28">
                  <c:v>28.0029</c:v>
                </c:pt>
                <c:pt idx="29">
                  <c:v>28.084005999999999</c:v>
                </c:pt>
                <c:pt idx="30">
                  <c:v>28.164406</c:v>
                </c:pt>
                <c:pt idx="31">
                  <c:v>28.344595000000002</c:v>
                </c:pt>
                <c:pt idx="32">
                  <c:v>28.465800000000002</c:v>
                </c:pt>
                <c:pt idx="33">
                  <c:v>28.517872000000001</c:v>
                </c:pt>
                <c:pt idx="34">
                  <c:v>28.550457999999999</c:v>
                </c:pt>
                <c:pt idx="35">
                  <c:v>28.610005000000001</c:v>
                </c:pt>
                <c:pt idx="36">
                  <c:v>28.583472</c:v>
                </c:pt>
                <c:pt idx="37">
                  <c:v>28.535589000000002</c:v>
                </c:pt>
                <c:pt idx="38">
                  <c:v>28.410274999999999</c:v>
                </c:pt>
                <c:pt idx="39">
                  <c:v>28.662766000000001</c:v>
                </c:pt>
                <c:pt idx="40">
                  <c:v>28.635059999999999</c:v>
                </c:pt>
                <c:pt idx="41">
                  <c:v>28.598330000000001</c:v>
                </c:pt>
                <c:pt idx="42">
                  <c:v>28.5717</c:v>
                </c:pt>
                <c:pt idx="43">
                  <c:v>28.090309999999999</c:v>
                </c:pt>
                <c:pt idx="44">
                  <c:v>27.952134000000001</c:v>
                </c:pt>
                <c:pt idx="45">
                  <c:v>27.836500000000001</c:v>
                </c:pt>
                <c:pt idx="46">
                  <c:v>28.139512</c:v>
                </c:pt>
                <c:pt idx="48">
                  <c:v>28.199719999999999</c:v>
                </c:pt>
                <c:pt idx="49">
                  <c:v>28.735040000000001</c:v>
                </c:pt>
                <c:pt idx="50">
                  <c:v>28.775075000000001</c:v>
                </c:pt>
                <c:pt idx="51">
                  <c:v>28.802835000000002</c:v>
                </c:pt>
                <c:pt idx="52">
                  <c:v>28.703659999999999</c:v>
                </c:pt>
                <c:pt idx="53">
                  <c:v>28.941423</c:v>
                </c:pt>
                <c:pt idx="54">
                  <c:v>28.835100000000001</c:v>
                </c:pt>
                <c:pt idx="55">
                  <c:v>28.744399999999999</c:v>
                </c:pt>
                <c:pt idx="56">
                  <c:v>28.687121000000001</c:v>
                </c:pt>
                <c:pt idx="57">
                  <c:v>28.861706999999999</c:v>
                </c:pt>
                <c:pt idx="58">
                  <c:v>28.814800000000002</c:v>
                </c:pt>
                <c:pt idx="59">
                  <c:v>28.491626</c:v>
                </c:pt>
                <c:pt idx="60">
                  <c:v>28.32573</c:v>
                </c:pt>
                <c:pt idx="61">
                  <c:v>28.138791999999999</c:v>
                </c:pt>
                <c:pt idx="62">
                  <c:v>28.025100999999999</c:v>
                </c:pt>
                <c:pt idx="63">
                  <c:v>28.127894000000001</c:v>
                </c:pt>
                <c:pt idx="64">
                  <c:v>28.186283</c:v>
                </c:pt>
                <c:pt idx="65">
                  <c:v>29.198041</c:v>
                </c:pt>
                <c:pt idx="66">
                  <c:v>29.16058</c:v>
                </c:pt>
                <c:pt idx="67">
                  <c:v>29.161740000000002</c:v>
                </c:pt>
                <c:pt idx="68">
                  <c:v>29.067499999999999</c:v>
                </c:pt>
                <c:pt idx="69">
                  <c:v>29.047999999999998</c:v>
                </c:pt>
                <c:pt idx="70">
                  <c:v>28.91667</c:v>
                </c:pt>
                <c:pt idx="71">
                  <c:v>29.905618</c:v>
                </c:pt>
                <c:pt idx="72">
                  <c:v>28.831523000000001</c:v>
                </c:pt>
                <c:pt idx="73">
                  <c:v>28.411852</c:v>
                </c:pt>
                <c:pt idx="74">
                  <c:v>30.203218</c:v>
                </c:pt>
                <c:pt idx="75">
                  <c:v>29.612769</c:v>
                </c:pt>
                <c:pt idx="76">
                  <c:v>29.682245999999999</c:v>
                </c:pt>
                <c:pt idx="77">
                  <c:v>29.943670000000001</c:v>
                </c:pt>
                <c:pt idx="78">
                  <c:v>30.156113999999999</c:v>
                </c:pt>
                <c:pt idx="79">
                  <c:v>30.201405000000001</c:v>
                </c:pt>
                <c:pt idx="80">
                  <c:v>30.3736</c:v>
                </c:pt>
                <c:pt idx="81">
                  <c:v>30.467095</c:v>
                </c:pt>
                <c:pt idx="82">
                  <c:v>30.390810999999999</c:v>
                </c:pt>
                <c:pt idx="83">
                  <c:v>30.348578</c:v>
                </c:pt>
                <c:pt idx="84">
                  <c:v>30.23122</c:v>
                </c:pt>
                <c:pt idx="85">
                  <c:v>30.143350000000002</c:v>
                </c:pt>
                <c:pt idx="86">
                  <c:v>30.120830000000002</c:v>
                </c:pt>
                <c:pt idx="87">
                  <c:v>30.077000000000002</c:v>
                </c:pt>
                <c:pt idx="88">
                  <c:v>30.445460000000001</c:v>
                </c:pt>
                <c:pt idx="89">
                  <c:v>30.333349999999999</c:v>
                </c:pt>
                <c:pt idx="90">
                  <c:v>30.214639999999999</c:v>
                </c:pt>
                <c:pt idx="91">
                  <c:v>30.45485</c:v>
                </c:pt>
                <c:pt idx="92">
                  <c:v>30.436926</c:v>
                </c:pt>
                <c:pt idx="93">
                  <c:v>30.501262000000001</c:v>
                </c:pt>
                <c:pt idx="94">
                  <c:v>30.644507999999998</c:v>
                </c:pt>
                <c:pt idx="95">
                  <c:v>30.75</c:v>
                </c:pt>
                <c:pt idx="96">
                  <c:v>30.74</c:v>
                </c:pt>
                <c:pt idx="97">
                  <c:v>30.802133999999999</c:v>
                </c:pt>
                <c:pt idx="98">
                  <c:v>30.913587</c:v>
                </c:pt>
                <c:pt idx="99">
                  <c:v>31.155000000000001</c:v>
                </c:pt>
                <c:pt idx="100">
                  <c:v>31.207999999999998</c:v>
                </c:pt>
                <c:pt idx="101">
                  <c:v>31.412078000000001</c:v>
                </c:pt>
                <c:pt idx="102">
                  <c:v>31.55</c:v>
                </c:pt>
                <c:pt idx="103" formatCode="0.000000">
                  <c:v>31.611640000000001</c:v>
                </c:pt>
                <c:pt idx="104" formatCode="0.000000">
                  <c:v>31.904405000000001</c:v>
                </c:pt>
                <c:pt idx="105">
                  <c:v>31.986999999999998</c:v>
                </c:pt>
                <c:pt idx="106" formatCode="0.000000">
                  <c:v>32.020000000000003</c:v>
                </c:pt>
                <c:pt idx="107" formatCode="0.000000">
                  <c:v>32.063699999999997</c:v>
                </c:pt>
                <c:pt idx="108" formatCode="0.000000">
                  <c:v>32.103499999999997</c:v>
                </c:pt>
                <c:pt idx="109" formatCode="0.000000">
                  <c:v>32.147821999999998</c:v>
                </c:pt>
                <c:pt idx="110">
                  <c:v>32.234499999999997</c:v>
                </c:pt>
                <c:pt idx="111">
                  <c:v>32.03</c:v>
                </c:pt>
                <c:pt idx="112" formatCode="0.000000">
                  <c:v>31.852853</c:v>
                </c:pt>
                <c:pt idx="113">
                  <c:v>32.282863999999996</c:v>
                </c:pt>
                <c:pt idx="114" formatCode="0.000000">
                  <c:v>32.997453</c:v>
                </c:pt>
                <c:pt idx="115" formatCode="0.000000">
                  <c:v>33.293999999999997</c:v>
                </c:pt>
                <c:pt idx="116" formatCode="0.000000">
                  <c:v>33.692720000000001</c:v>
                </c:pt>
                <c:pt idx="117" formatCode="0.000000">
                  <c:v>33.042743999999999</c:v>
                </c:pt>
                <c:pt idx="118" formatCode="0.000000">
                  <c:v>33.003700000000002</c:v>
                </c:pt>
                <c:pt idx="119" formatCode="0.000000">
                  <c:v>32.9649</c:v>
                </c:pt>
                <c:pt idx="120" formatCode="0.000000">
                  <c:v>32.840000000000003</c:v>
                </c:pt>
                <c:pt idx="121" formatCode="0.000000">
                  <c:v>32.931399999999996</c:v>
                </c:pt>
                <c:pt idx="122" formatCode="0.000000">
                  <c:v>32.813667000000002</c:v>
                </c:pt>
                <c:pt idx="123" formatCode="0.000000">
                  <c:v>32.714032000000003</c:v>
                </c:pt>
                <c:pt idx="124" formatCode="0.000000">
                  <c:v>32.620199999999997</c:v>
                </c:pt>
                <c:pt idx="125">
                  <c:v>32.5914</c:v>
                </c:pt>
                <c:pt idx="126" formatCode="0.000000">
                  <c:v>32.547499999999999</c:v>
                </c:pt>
                <c:pt idx="127" formatCode="0.000000">
                  <c:v>32.49</c:v>
                </c:pt>
                <c:pt idx="128">
                  <c:v>32.523000000000003</c:v>
                </c:pt>
                <c:pt idx="129">
                  <c:v>32.68</c:v>
                </c:pt>
                <c:pt idx="130">
                  <c:v>32.863964000000003</c:v>
                </c:pt>
                <c:pt idx="131">
                  <c:v>32.905977999999998</c:v>
                </c:pt>
                <c:pt idx="132">
                  <c:v>32.957690999999997</c:v>
                </c:pt>
                <c:pt idx="133">
                  <c:v>33.290376999999999</c:v>
                </c:pt>
                <c:pt idx="134">
                  <c:v>33.386499999999998</c:v>
                </c:pt>
                <c:pt idx="135">
                  <c:v>33.519252999999999</c:v>
                </c:pt>
                <c:pt idx="136">
                  <c:v>33.567574</c:v>
                </c:pt>
                <c:pt idx="137">
                  <c:v>33.534999999999997</c:v>
                </c:pt>
                <c:pt idx="138">
                  <c:v>33.545400000000001</c:v>
                </c:pt>
                <c:pt idx="139">
                  <c:v>33.596857</c:v>
                </c:pt>
                <c:pt idx="140">
                  <c:v>33.531047999999998</c:v>
                </c:pt>
                <c:pt idx="141">
                  <c:v>33.518770000000004</c:v>
                </c:pt>
                <c:pt idx="142">
                  <c:v>33.487901000000001</c:v>
                </c:pt>
                <c:pt idx="143">
                  <c:v>33.411799999999999</c:v>
                </c:pt>
                <c:pt idx="144">
                  <c:v>33.597999999999999</c:v>
                </c:pt>
                <c:pt idx="145">
                  <c:v>34.130000000000003</c:v>
                </c:pt>
                <c:pt idx="146">
                  <c:v>34.185000000000002</c:v>
                </c:pt>
                <c:pt idx="147">
                  <c:v>34.311599999999999</c:v>
                </c:pt>
                <c:pt idx="148">
                  <c:v>34.358499999999999</c:v>
                </c:pt>
                <c:pt idx="149">
                  <c:v>34.424743999999997</c:v>
                </c:pt>
                <c:pt idx="150">
                  <c:v>34.971393999999997</c:v>
                </c:pt>
                <c:pt idx="151">
                  <c:v>35.403109999999998</c:v>
                </c:pt>
                <c:pt idx="152">
                  <c:v>35.832026999999997</c:v>
                </c:pt>
                <c:pt idx="153">
                  <c:v>36.202314999999999</c:v>
                </c:pt>
                <c:pt idx="154">
                  <c:v>36.428807999999997</c:v>
                </c:pt>
                <c:pt idx="155">
                  <c:v>36.427795000000003</c:v>
                </c:pt>
                <c:pt idx="156">
                  <c:v>36.406820000000003</c:v>
                </c:pt>
                <c:pt idx="157">
                  <c:v>36.417346000000002</c:v>
                </c:pt>
                <c:pt idx="158">
                  <c:v>36.407200000000003</c:v>
                </c:pt>
                <c:pt idx="159">
                  <c:v>36.468499999999999</c:v>
                </c:pt>
                <c:pt idx="160">
                  <c:v>36.5214</c:v>
                </c:pt>
                <c:pt idx="161">
                  <c:v>36.615600000000001</c:v>
                </c:pt>
                <c:pt idx="162">
                  <c:v>36.527799999999999</c:v>
                </c:pt>
                <c:pt idx="163">
                  <c:v>36.337184000000001</c:v>
                </c:pt>
                <c:pt idx="164">
                  <c:v>36.212600000000002</c:v>
                </c:pt>
                <c:pt idx="165">
                  <c:v>36.189079999999997</c:v>
                </c:pt>
                <c:pt idx="166">
                  <c:v>36.102200000000003</c:v>
                </c:pt>
                <c:pt idx="167">
                  <c:v>36.072049999999997</c:v>
                </c:pt>
                <c:pt idx="168">
                  <c:v>35.843471999999998</c:v>
                </c:pt>
                <c:pt idx="169">
                  <c:v>35.825879999999998</c:v>
                </c:pt>
                <c:pt idx="170">
                  <c:v>35.7607</c:v>
                </c:pt>
                <c:pt idx="171">
                  <c:v>35.856000000000002</c:v>
                </c:pt>
                <c:pt idx="172">
                  <c:v>37.256500000000003</c:v>
                </c:pt>
                <c:pt idx="173">
                  <c:v>37.637411</c:v>
                </c:pt>
                <c:pt idx="174">
                  <c:v>38.518344999999997</c:v>
                </c:pt>
                <c:pt idx="175">
                  <c:v>38.950000000000003</c:v>
                </c:pt>
                <c:pt idx="176">
                  <c:v>39.335433999999999</c:v>
                </c:pt>
                <c:pt idx="177">
                  <c:v>39.499560000000002</c:v>
                </c:pt>
                <c:pt idx="178">
                  <c:v>39.627000000000002</c:v>
                </c:pt>
                <c:pt idx="179">
                  <c:v>39.673699999999997</c:v>
                </c:pt>
                <c:pt idx="180">
                  <c:v>39.700000000000003</c:v>
                </c:pt>
                <c:pt idx="181">
                  <c:v>39.75</c:v>
                </c:pt>
                <c:pt idx="182">
                  <c:v>39.83</c:v>
                </c:pt>
                <c:pt idx="183">
                  <c:v>39.491058000000002</c:v>
                </c:pt>
                <c:pt idx="184">
                  <c:v>39.445120000000003</c:v>
                </c:pt>
                <c:pt idx="185">
                  <c:v>39.470500000000001</c:v>
                </c:pt>
                <c:pt idx="186">
                  <c:v>39.428660000000001</c:v>
                </c:pt>
                <c:pt idx="188">
                  <c:v>39.220700000000001</c:v>
                </c:pt>
                <c:pt idx="189">
                  <c:v>38.417704999999998</c:v>
                </c:pt>
                <c:pt idx="190">
                  <c:v>38.197499999999998</c:v>
                </c:pt>
                <c:pt idx="191">
                  <c:v>38.101999999999997</c:v>
                </c:pt>
                <c:pt idx="192">
                  <c:v>38.001750000000001</c:v>
                </c:pt>
                <c:pt idx="193">
                  <c:v>37.665999999999997</c:v>
                </c:pt>
                <c:pt idx="194">
                  <c:v>37.562899999999999</c:v>
                </c:pt>
                <c:pt idx="195">
                  <c:v>37.286000000000001</c:v>
                </c:pt>
                <c:pt idx="196">
                  <c:v>37.278300000000002</c:v>
                </c:pt>
                <c:pt idx="197">
                  <c:v>37.174770000000002</c:v>
                </c:pt>
                <c:pt idx="198">
                  <c:v>37.211466000000001</c:v>
                </c:pt>
                <c:pt idx="199">
                  <c:v>37.122999999999998</c:v>
                </c:pt>
                <c:pt idx="200">
                  <c:v>36.970666000000001</c:v>
                </c:pt>
                <c:pt idx="201">
                  <c:v>36.769742999999998</c:v>
                </c:pt>
                <c:pt idx="202">
                  <c:v>36.787999999999997</c:v>
                </c:pt>
                <c:pt idx="203">
                  <c:v>36.764766000000002</c:v>
                </c:pt>
                <c:pt idx="204">
                  <c:v>36.853760000000001</c:v>
                </c:pt>
                <c:pt idx="205">
                  <c:v>36.93</c:v>
                </c:pt>
                <c:pt idx="206">
                  <c:v>36.982622999999997</c:v>
                </c:pt>
                <c:pt idx="207">
                  <c:v>36.965899999999998</c:v>
                </c:pt>
                <c:pt idx="208">
                  <c:v>36.714219999999997</c:v>
                </c:pt>
                <c:pt idx="209">
                  <c:v>36.614144000000003</c:v>
                </c:pt>
                <c:pt idx="210">
                  <c:v>36.860999999999997</c:v>
                </c:pt>
                <c:pt idx="211">
                  <c:v>37.085413000000003</c:v>
                </c:pt>
                <c:pt idx="212">
                  <c:v>37.239085000000003</c:v>
                </c:pt>
                <c:pt idx="213">
                  <c:v>37.31</c:v>
                </c:pt>
                <c:pt idx="214">
                  <c:v>37.375</c:v>
                </c:pt>
                <c:pt idx="215">
                  <c:v>37.453000000000003</c:v>
                </c:pt>
                <c:pt idx="216">
                  <c:v>37.56</c:v>
                </c:pt>
                <c:pt idx="217">
                  <c:v>37.639000000000003</c:v>
                </c:pt>
                <c:pt idx="218">
                  <c:v>37.765000000000001</c:v>
                </c:pt>
                <c:pt idx="219">
                  <c:v>37.793801000000002</c:v>
                </c:pt>
                <c:pt idx="220">
                  <c:v>37.927999999999997</c:v>
                </c:pt>
                <c:pt idx="221">
                  <c:v>38.034438999999999</c:v>
                </c:pt>
                <c:pt idx="222">
                  <c:v>38.529342</c:v>
                </c:pt>
                <c:pt idx="223">
                  <c:v>38.830548</c:v>
                </c:pt>
                <c:pt idx="224">
                  <c:v>39.057198999999997</c:v>
                </c:pt>
                <c:pt idx="225">
                  <c:v>39.692999999999998</c:v>
                </c:pt>
                <c:pt idx="226">
                  <c:v>39.699182</c:v>
                </c:pt>
                <c:pt idx="227">
                  <c:v>39.859000000000002</c:v>
                </c:pt>
                <c:pt idx="228">
                  <c:v>39.907325</c:v>
                </c:pt>
                <c:pt idx="229">
                  <c:v>40.009349</c:v>
                </c:pt>
                <c:pt idx="230">
                  <c:v>40.070900000000002</c:v>
                </c:pt>
                <c:pt idx="231">
                  <c:v>40.223249000000003</c:v>
                </c:pt>
                <c:pt idx="232">
                  <c:v>40.332000000000001</c:v>
                </c:pt>
                <c:pt idx="233">
                  <c:v>40.369</c:v>
                </c:pt>
                <c:pt idx="234">
                  <c:v>40.808300000000003</c:v>
                </c:pt>
                <c:pt idx="235">
                  <c:v>40.86</c:v>
                </c:pt>
                <c:pt idx="236">
                  <c:v>40.96</c:v>
                </c:pt>
                <c:pt idx="237">
                  <c:v>41.018000000000001</c:v>
                </c:pt>
                <c:pt idx="238">
                  <c:v>41.162199999999999</c:v>
                </c:pt>
                <c:pt idx="239">
                  <c:v>41.121504999999999</c:v>
                </c:pt>
                <c:pt idx="240">
                  <c:v>41.401000000000003</c:v>
                </c:pt>
                <c:pt idx="242">
                  <c:v>41.501300000000001</c:v>
                </c:pt>
                <c:pt idx="243">
                  <c:v>41.530915999999998</c:v>
                </c:pt>
                <c:pt idx="244">
                  <c:v>41.591000000000001</c:v>
                </c:pt>
                <c:pt idx="245">
                  <c:v>41.617156999999999</c:v>
                </c:pt>
                <c:pt idx="246">
                  <c:v>41.709000000000003</c:v>
                </c:pt>
                <c:pt idx="247">
                  <c:v>41.764499999999998</c:v>
                </c:pt>
                <c:pt idx="248">
                  <c:v>41.72</c:v>
                </c:pt>
                <c:pt idx="249">
                  <c:v>41.742609999999999</c:v>
                </c:pt>
                <c:pt idx="250">
                  <c:v>41.756309999999999</c:v>
                </c:pt>
                <c:pt idx="251">
                  <c:v>41.77</c:v>
                </c:pt>
                <c:pt idx="252">
                  <c:v>41.733699999999999</c:v>
                </c:pt>
                <c:pt idx="253">
                  <c:v>41.650230999999998</c:v>
                </c:pt>
                <c:pt idx="254">
                  <c:v>41.565274000000002</c:v>
                </c:pt>
                <c:pt idx="255">
                  <c:v>41.573740999999998</c:v>
                </c:pt>
                <c:pt idx="256">
                  <c:v>41.408999999999999</c:v>
                </c:pt>
                <c:pt idx="257">
                  <c:v>41.148443</c:v>
                </c:pt>
                <c:pt idx="258">
                  <c:v>40.971727000000001</c:v>
                </c:pt>
                <c:pt idx="259">
                  <c:v>40.872667</c:v>
                </c:pt>
                <c:pt idx="260">
                  <c:v>40.709049</c:v>
                </c:pt>
                <c:pt idx="261">
                  <c:v>40.569333999999998</c:v>
                </c:pt>
                <c:pt idx="262">
                  <c:v>40.534455999999999</c:v>
                </c:pt>
                <c:pt idx="263">
                  <c:v>40.323847000000001</c:v>
                </c:pt>
                <c:pt idx="264">
                  <c:v>40.305804999999999</c:v>
                </c:pt>
                <c:pt idx="265">
                  <c:v>40.259138999999998</c:v>
                </c:pt>
                <c:pt idx="266">
                  <c:v>40.112901000000001</c:v>
                </c:pt>
                <c:pt idx="267">
                  <c:v>40.068252999999999</c:v>
                </c:pt>
                <c:pt idx="268">
                  <c:v>39.739089</c:v>
                </c:pt>
                <c:pt idx="269">
                  <c:v>39.596558000000002</c:v>
                </c:pt>
                <c:pt idx="270">
                  <c:v>39.509827999999999</c:v>
                </c:pt>
                <c:pt idx="271">
                  <c:v>39.435566000000001</c:v>
                </c:pt>
                <c:pt idx="272">
                  <c:v>39.317999999999998</c:v>
                </c:pt>
                <c:pt idx="273">
                  <c:v>39.201000000000001</c:v>
                </c:pt>
                <c:pt idx="274">
                  <c:v>39.164999999999999</c:v>
                </c:pt>
                <c:pt idx="275">
                  <c:v>38.992223000000003</c:v>
                </c:pt>
                <c:pt idx="276">
                  <c:v>38.869</c:v>
                </c:pt>
                <c:pt idx="277">
                  <c:v>38.821435999999999</c:v>
                </c:pt>
                <c:pt idx="278">
                  <c:v>38.654643999999998</c:v>
                </c:pt>
                <c:pt idx="279">
                  <c:v>38.437060000000002</c:v>
                </c:pt>
                <c:pt idx="280">
                  <c:v>38.390134000000003</c:v>
                </c:pt>
                <c:pt idx="281">
                  <c:v>38.174747000000004</c:v>
                </c:pt>
                <c:pt idx="282">
                  <c:v>37.932805999999999</c:v>
                </c:pt>
                <c:pt idx="283">
                  <c:v>37.884258000000003</c:v>
                </c:pt>
                <c:pt idx="284">
                  <c:v>37.783999999999999</c:v>
                </c:pt>
                <c:pt idx="285">
                  <c:v>37.728723000000002</c:v>
                </c:pt>
                <c:pt idx="286">
                  <c:v>37.704999999999998</c:v>
                </c:pt>
                <c:pt idx="287">
                  <c:v>37.530999999999999</c:v>
                </c:pt>
                <c:pt idx="288">
                  <c:v>37.499000000000002</c:v>
                </c:pt>
                <c:pt idx="289">
                  <c:v>37.387574000000001</c:v>
                </c:pt>
                <c:pt idx="290">
                  <c:v>37.332903999999999</c:v>
                </c:pt>
                <c:pt idx="291">
                  <c:v>37.296410000000002</c:v>
                </c:pt>
                <c:pt idx="292">
                  <c:v>37.228017999999999</c:v>
                </c:pt>
                <c:pt idx="293">
                  <c:v>37.037292999999998</c:v>
                </c:pt>
                <c:pt idx="294">
                  <c:v>36.976401000000003</c:v>
                </c:pt>
                <c:pt idx="295" formatCode="0.000000">
                  <c:v>37.025799999999997</c:v>
                </c:pt>
                <c:pt idx="296">
                  <c:v>36.631500000000003</c:v>
                </c:pt>
                <c:pt idx="297">
                  <c:v>36.562600000000003</c:v>
                </c:pt>
                <c:pt idx="298">
                  <c:v>36.339630999999997</c:v>
                </c:pt>
                <c:pt idx="299">
                  <c:v>36.317599999999999</c:v>
                </c:pt>
                <c:pt idx="300">
                  <c:v>36.231400000000001</c:v>
                </c:pt>
                <c:pt idx="301" formatCode="0.000000">
                  <c:v>36.131481999999998</c:v>
                </c:pt>
                <c:pt idx="302">
                  <c:v>36.122683000000002</c:v>
                </c:pt>
                <c:pt idx="303">
                  <c:v>35.959063</c:v>
                </c:pt>
                <c:pt idx="304">
                  <c:v>35.882747999999999</c:v>
                </c:pt>
                <c:pt idx="305">
                  <c:v>35.603000000000002</c:v>
                </c:pt>
                <c:pt idx="306">
                  <c:v>35.501671999999999</c:v>
                </c:pt>
                <c:pt idx="307">
                  <c:v>35.415002000000001</c:v>
                </c:pt>
                <c:pt idx="308">
                  <c:v>35.238397999999997</c:v>
                </c:pt>
                <c:pt idx="309">
                  <c:v>35.201452000000003</c:v>
                </c:pt>
                <c:pt idx="310">
                  <c:v>35.090277999999998</c:v>
                </c:pt>
                <c:pt idx="311">
                  <c:v>35.148850000000003</c:v>
                </c:pt>
                <c:pt idx="312">
                  <c:v>35.178924000000002</c:v>
                </c:pt>
                <c:pt idx="313">
                  <c:v>35.074573999999998</c:v>
                </c:pt>
                <c:pt idx="314">
                  <c:v>35.058280000000003</c:v>
                </c:pt>
                <c:pt idx="315">
                  <c:v>35.042209999999997</c:v>
                </c:pt>
                <c:pt idx="316">
                  <c:v>34.955292</c:v>
                </c:pt>
                <c:pt idx="317">
                  <c:v>34.772607000000001</c:v>
                </c:pt>
                <c:pt idx="318">
                  <c:v>34.56</c:v>
                </c:pt>
                <c:pt idx="319">
                  <c:v>34.279437000000001</c:v>
                </c:pt>
                <c:pt idx="320">
                  <c:v>34.165999999999997</c:v>
                </c:pt>
                <c:pt idx="321">
                  <c:v>34.045000000000002</c:v>
                </c:pt>
                <c:pt idx="322">
                  <c:v>33.758788000000003</c:v>
                </c:pt>
                <c:pt idx="323">
                  <c:v>33.600999999999999</c:v>
                </c:pt>
                <c:pt idx="324">
                  <c:v>33.466118000000002</c:v>
                </c:pt>
                <c:pt idx="325">
                  <c:v>33.398000000000003</c:v>
                </c:pt>
                <c:pt idx="326">
                  <c:v>33.362693</c:v>
                </c:pt>
                <c:pt idx="327">
                  <c:v>33.307499999999997</c:v>
                </c:pt>
                <c:pt idx="328">
                  <c:v>33.203927999999998</c:v>
                </c:pt>
                <c:pt idx="329">
                  <c:v>33.085599999999999</c:v>
                </c:pt>
                <c:pt idx="330">
                  <c:v>32.984664000000002</c:v>
                </c:pt>
                <c:pt idx="331">
                  <c:v>32.858032999999999</c:v>
                </c:pt>
                <c:pt idx="332">
                  <c:v>32.669820000000001</c:v>
                </c:pt>
                <c:pt idx="333">
                  <c:v>32.481547999999997</c:v>
                </c:pt>
                <c:pt idx="334">
                  <c:v>32.386015</c:v>
                </c:pt>
                <c:pt idx="335">
                  <c:v>32.215629</c:v>
                </c:pt>
                <c:pt idx="336">
                  <c:v>32.15</c:v>
                </c:pt>
                <c:pt idx="337">
                  <c:v>32.045434</c:v>
                </c:pt>
                <c:pt idx="338">
                  <c:v>32.024700000000003</c:v>
                </c:pt>
                <c:pt idx="339">
                  <c:v>31.9</c:v>
                </c:pt>
                <c:pt idx="340">
                  <c:v>31.827473000000001</c:v>
                </c:pt>
                <c:pt idx="341">
                  <c:v>31.786670000000001</c:v>
                </c:pt>
                <c:pt idx="342">
                  <c:v>31.682259999999999</c:v>
                </c:pt>
                <c:pt idx="343">
                  <c:v>31.604219000000001</c:v>
                </c:pt>
                <c:pt idx="344">
                  <c:v>31.588111999999999</c:v>
                </c:pt>
                <c:pt idx="345">
                  <c:v>31.542508999999999</c:v>
                </c:pt>
                <c:pt idx="346">
                  <c:v>31.464390999999999</c:v>
                </c:pt>
                <c:pt idx="347">
                  <c:v>31.417137</c:v>
                </c:pt>
                <c:pt idx="348">
                  <c:v>31.413</c:v>
                </c:pt>
                <c:pt idx="349">
                  <c:v>31.391451</c:v>
                </c:pt>
                <c:pt idx="350">
                  <c:v>31.406413000000001</c:v>
                </c:pt>
                <c:pt idx="351">
                  <c:v>31.375819</c:v>
                </c:pt>
                <c:pt idx="352">
                  <c:v>31.300353999999999</c:v>
                </c:pt>
                <c:pt idx="353">
                  <c:v>31.215</c:v>
                </c:pt>
                <c:pt idx="354">
                  <c:v>31.186</c:v>
                </c:pt>
                <c:pt idx="355">
                  <c:v>31.1233</c:v>
                </c:pt>
                <c:pt idx="356">
                  <c:v>30.967863000000001</c:v>
                </c:pt>
                <c:pt idx="357">
                  <c:v>30.649346000000001</c:v>
                </c:pt>
                <c:pt idx="358">
                  <c:v>30.337</c:v>
                </c:pt>
                <c:pt idx="359">
                  <c:v>30.260446999999999</c:v>
                </c:pt>
                <c:pt idx="360">
                  <c:v>30.224412000000001</c:v>
                </c:pt>
                <c:pt idx="361">
                  <c:v>30.194158000000002</c:v>
                </c:pt>
                <c:pt idx="362">
                  <c:v>30.019742999999998</c:v>
                </c:pt>
                <c:pt idx="363">
                  <c:v>29.847963</c:v>
                </c:pt>
                <c:pt idx="364">
                  <c:v>29.606459999999998</c:v>
                </c:pt>
                <c:pt idx="365">
                  <c:v>29.210146999999999</c:v>
                </c:pt>
              </c:numCache>
            </c:numRef>
          </c:xVal>
          <c:yVal>
            <c:numRef>
              <c:f>'Ports (2)'!$B$2:$B$367</c:f>
              <c:numCache>
                <c:formatCode>General</c:formatCode>
                <c:ptCount val="366"/>
                <c:pt idx="0">
                  <c:v>41.348056999999997</c:v>
                </c:pt>
                <c:pt idx="1">
                  <c:v>41.487099999999998</c:v>
                </c:pt>
                <c:pt idx="2">
                  <c:v>41.631991999999997</c:v>
                </c:pt>
                <c:pt idx="3">
                  <c:v>41.887500000000003</c:v>
                </c:pt>
                <c:pt idx="4">
                  <c:v>42.099142999999998</c:v>
                </c:pt>
                <c:pt idx="5">
                  <c:v>42.224905999999997</c:v>
                </c:pt>
                <c:pt idx="6">
                  <c:v>42.232857000000003</c:v>
                </c:pt>
                <c:pt idx="7">
                  <c:v>42.262704999999997</c:v>
                </c:pt>
                <c:pt idx="8">
                  <c:v>42.321527000000003</c:v>
                </c:pt>
                <c:pt idx="9">
                  <c:v>42.328197000000003</c:v>
                </c:pt>
                <c:pt idx="10">
                  <c:v>42.424360999999998</c:v>
                </c:pt>
                <c:pt idx="11">
                  <c:v>42.448579000000002</c:v>
                </c:pt>
                <c:pt idx="12">
                  <c:v>42.449137999999998</c:v>
                </c:pt>
                <c:pt idx="13">
                  <c:v>42.414687000000001</c:v>
                </c:pt>
                <c:pt idx="14">
                  <c:v>42.38194</c:v>
                </c:pt>
                <c:pt idx="15">
                  <c:v>42.387300000000003</c:v>
                </c:pt>
                <c:pt idx="16">
                  <c:v>42.422255999999997</c:v>
                </c:pt>
                <c:pt idx="17">
                  <c:v>42.473928999999998</c:v>
                </c:pt>
                <c:pt idx="18">
                  <c:v>42.556161000000003</c:v>
                </c:pt>
                <c:pt idx="19">
                  <c:v>42.552999999999997</c:v>
                </c:pt>
                <c:pt idx="20">
                  <c:v>42.658425999999999</c:v>
                </c:pt>
                <c:pt idx="21">
                  <c:v>42.689078000000002</c:v>
                </c:pt>
                <c:pt idx="22">
                  <c:v>42.822319999999998</c:v>
                </c:pt>
                <c:pt idx="23">
                  <c:v>42.964399999999998</c:v>
                </c:pt>
                <c:pt idx="24">
                  <c:v>43.036999999999999</c:v>
                </c:pt>
                <c:pt idx="25">
                  <c:v>43.170591999999999</c:v>
                </c:pt>
                <c:pt idx="26">
                  <c:v>43.174292999999999</c:v>
                </c:pt>
                <c:pt idx="27">
                  <c:v>43.198250000000002</c:v>
                </c:pt>
                <c:pt idx="28">
                  <c:v>43.219760000000001</c:v>
                </c:pt>
                <c:pt idx="29">
                  <c:v>43.354056</c:v>
                </c:pt>
                <c:pt idx="30">
                  <c:v>43.403914999999998</c:v>
                </c:pt>
                <c:pt idx="31">
                  <c:v>43.405532000000001</c:v>
                </c:pt>
                <c:pt idx="32">
                  <c:v>43.363999999999997</c:v>
                </c:pt>
                <c:pt idx="33">
                  <c:v>43.413041999999997</c:v>
                </c:pt>
                <c:pt idx="34">
                  <c:v>43.438001</c:v>
                </c:pt>
                <c:pt idx="35">
                  <c:v>43.538305000000001</c:v>
                </c:pt>
                <c:pt idx="36">
                  <c:v>43.811928999999999</c:v>
                </c:pt>
                <c:pt idx="37">
                  <c:v>43.803561999999999</c:v>
                </c:pt>
                <c:pt idx="38">
                  <c:v>43.796961000000003</c:v>
                </c:pt>
                <c:pt idx="39">
                  <c:v>44.172187000000001</c:v>
                </c:pt>
                <c:pt idx="40">
                  <c:v>44.193330000000003</c:v>
                </c:pt>
                <c:pt idx="41">
                  <c:v>44.226909999999997</c:v>
                </c:pt>
                <c:pt idx="42">
                  <c:v>44.256500000000003</c:v>
                </c:pt>
                <c:pt idx="43">
                  <c:v>44.493695000000002</c:v>
                </c:pt>
                <c:pt idx="44">
                  <c:v>44.681626999999999</c:v>
                </c:pt>
                <c:pt idx="45">
                  <c:v>44.727110000000003</c:v>
                </c:pt>
                <c:pt idx="46">
                  <c:v>44.895372000000002</c:v>
                </c:pt>
                <c:pt idx="48">
                  <c:v>45.117890000000003</c:v>
                </c:pt>
                <c:pt idx="49">
                  <c:v>44.44896</c:v>
                </c:pt>
                <c:pt idx="50">
                  <c:v>44.548724999999997</c:v>
                </c:pt>
                <c:pt idx="51">
                  <c:v>44.623289999999997</c:v>
                </c:pt>
                <c:pt idx="52">
                  <c:v>44.688800000000001</c:v>
                </c:pt>
                <c:pt idx="53">
                  <c:v>44.756104000000001</c:v>
                </c:pt>
                <c:pt idx="54">
                  <c:v>44.883749999999999</c:v>
                </c:pt>
                <c:pt idx="55">
                  <c:v>44.911200000000001</c:v>
                </c:pt>
                <c:pt idx="56">
                  <c:v>44.948107</c:v>
                </c:pt>
                <c:pt idx="57">
                  <c:v>44.947851</c:v>
                </c:pt>
                <c:pt idx="58">
                  <c:v>45.186425999999997</c:v>
                </c:pt>
                <c:pt idx="59">
                  <c:v>45.270488999999998</c:v>
                </c:pt>
                <c:pt idx="60">
                  <c:v>45.286650000000002</c:v>
                </c:pt>
                <c:pt idx="61">
                  <c:v>45.378883999999999</c:v>
                </c:pt>
                <c:pt idx="62">
                  <c:v>45.384993000000001</c:v>
                </c:pt>
                <c:pt idx="63">
                  <c:v>45.239230999999997</c:v>
                </c:pt>
                <c:pt idx="64">
                  <c:v>45.145451000000001</c:v>
                </c:pt>
                <c:pt idx="65">
                  <c:v>45.024757000000001</c:v>
                </c:pt>
                <c:pt idx="66">
                  <c:v>44.99447</c:v>
                </c:pt>
                <c:pt idx="67">
                  <c:v>45.036639999999998</c:v>
                </c:pt>
                <c:pt idx="68">
                  <c:v>45.100999999999999</c:v>
                </c:pt>
                <c:pt idx="69">
                  <c:v>45.102600000000002</c:v>
                </c:pt>
                <c:pt idx="70">
                  <c:v>45.15</c:v>
                </c:pt>
                <c:pt idx="71">
                  <c:v>45.108927000000001</c:v>
                </c:pt>
                <c:pt idx="72">
                  <c:v>45.326236000000002</c:v>
                </c:pt>
                <c:pt idx="73">
                  <c:v>45.319650000000003</c:v>
                </c:pt>
                <c:pt idx="74">
                  <c:v>45.254677000000001</c:v>
                </c:pt>
                <c:pt idx="75">
                  <c:v>45.570197999999998</c:v>
                </c:pt>
                <c:pt idx="76">
                  <c:v>45.787509999999997</c:v>
                </c:pt>
                <c:pt idx="77">
                  <c:v>45.887030000000003</c:v>
                </c:pt>
                <c:pt idx="78">
                  <c:v>45.822040999999999</c:v>
                </c:pt>
                <c:pt idx="79">
                  <c:v>45.843286999999997</c:v>
                </c:pt>
                <c:pt idx="80">
                  <c:v>46.048999999999999</c:v>
                </c:pt>
                <c:pt idx="81">
                  <c:v>46.060020000000002</c:v>
                </c:pt>
                <c:pt idx="82">
                  <c:v>46.137906000000001</c:v>
                </c:pt>
                <c:pt idx="83">
                  <c:v>46.200631999999999</c:v>
                </c:pt>
                <c:pt idx="84">
                  <c:v>46.216090000000001</c:v>
                </c:pt>
                <c:pt idx="85">
                  <c:v>46.270389999999999</c:v>
                </c:pt>
                <c:pt idx="86">
                  <c:v>46.278910000000003</c:v>
                </c:pt>
                <c:pt idx="87">
                  <c:v>46.346110000000003</c:v>
                </c:pt>
                <c:pt idx="88">
                  <c:v>46.244259999999997</c:v>
                </c:pt>
                <c:pt idx="89">
                  <c:v>46.372779999999999</c:v>
                </c:pt>
                <c:pt idx="90">
                  <c:v>46.47289</c:v>
                </c:pt>
                <c:pt idx="91">
                  <c:v>46.215719999999997</c:v>
                </c:pt>
                <c:pt idx="92">
                  <c:v>46.183759999999999</c:v>
                </c:pt>
                <c:pt idx="93">
                  <c:v>46.141443000000002</c:v>
                </c:pt>
                <c:pt idx="94">
                  <c:v>46.341211999999999</c:v>
                </c:pt>
                <c:pt idx="95">
                  <c:v>46.51</c:v>
                </c:pt>
                <c:pt idx="96">
                  <c:v>46.573</c:v>
                </c:pt>
                <c:pt idx="97">
                  <c:v>46.551962000000003</c:v>
                </c:pt>
                <c:pt idx="98">
                  <c:v>46.566853000000002</c:v>
                </c:pt>
                <c:pt idx="99">
                  <c:v>46.665999999999997</c:v>
                </c:pt>
                <c:pt idx="100">
                  <c:v>46.661000000000001</c:v>
                </c:pt>
                <c:pt idx="101">
                  <c:v>46.598556000000002</c:v>
                </c:pt>
                <c:pt idx="102">
                  <c:v>46.604999999999997</c:v>
                </c:pt>
                <c:pt idx="103" formatCode="0.000000">
                  <c:v>46.536389999999997</c:v>
                </c:pt>
                <c:pt idx="104" formatCode="0.000000">
                  <c:v>46.688536999999997</c:v>
                </c:pt>
                <c:pt idx="105">
                  <c:v>46.901000000000003</c:v>
                </c:pt>
                <c:pt idx="106" formatCode="0.000000">
                  <c:v>46.627000000000002</c:v>
                </c:pt>
                <c:pt idx="107" formatCode="0.000000">
                  <c:v>46.6128</c:v>
                </c:pt>
                <c:pt idx="108" formatCode="0.000000">
                  <c:v>46.609699999999997</c:v>
                </c:pt>
                <c:pt idx="109" formatCode="0.000000">
                  <c:v>46.556038999999998</c:v>
                </c:pt>
                <c:pt idx="110">
                  <c:v>46.480899999999998</c:v>
                </c:pt>
                <c:pt idx="111">
                  <c:v>46.435299999999998</c:v>
                </c:pt>
                <c:pt idx="112" formatCode="0.000000">
                  <c:v>46.204965999999999</c:v>
                </c:pt>
                <c:pt idx="113">
                  <c:v>46.107588</c:v>
                </c:pt>
                <c:pt idx="114" formatCode="0.000000">
                  <c:v>46.068362999999998</c:v>
                </c:pt>
                <c:pt idx="115" formatCode="0.000000">
                  <c:v>46.252800000000001</c:v>
                </c:pt>
                <c:pt idx="116" formatCode="0.000000">
                  <c:v>46.161619999999999</c:v>
                </c:pt>
                <c:pt idx="117" formatCode="0.000000">
                  <c:v>45.695017</c:v>
                </c:pt>
                <c:pt idx="118" formatCode="0.000000">
                  <c:v>45.679499999999997</c:v>
                </c:pt>
                <c:pt idx="119" formatCode="0.000000">
                  <c:v>45.6629</c:v>
                </c:pt>
                <c:pt idx="120" formatCode="0.000000">
                  <c:v>45.58</c:v>
                </c:pt>
                <c:pt idx="121" formatCode="0.000000">
                  <c:v>45.578499999999998</c:v>
                </c:pt>
                <c:pt idx="122" formatCode="0.000000">
                  <c:v>45.552869000000001</c:v>
                </c:pt>
                <c:pt idx="123" formatCode="0.000000">
                  <c:v>45.517629999999997</c:v>
                </c:pt>
                <c:pt idx="124" formatCode="0.000000">
                  <c:v>45.492899999999999</c:v>
                </c:pt>
                <c:pt idx="125">
                  <c:v>45.481200000000001</c:v>
                </c:pt>
                <c:pt idx="126" formatCode="0.000000">
                  <c:v>45.457000000000001</c:v>
                </c:pt>
                <c:pt idx="127" formatCode="0.000000">
                  <c:v>45.406999999999996</c:v>
                </c:pt>
                <c:pt idx="128">
                  <c:v>45.383000000000003</c:v>
                </c:pt>
                <c:pt idx="129">
                  <c:v>45.329000000000001</c:v>
                </c:pt>
                <c:pt idx="130">
                  <c:v>45.367043000000002</c:v>
                </c:pt>
                <c:pt idx="131">
                  <c:v>45.362281000000003</c:v>
                </c:pt>
                <c:pt idx="132">
                  <c:v>45.293838000000001</c:v>
                </c:pt>
                <c:pt idx="133">
                  <c:v>45.164262999999998</c:v>
                </c:pt>
                <c:pt idx="134">
                  <c:v>45.189799999999998</c:v>
                </c:pt>
                <c:pt idx="135">
                  <c:v>45.139468000000001</c:v>
                </c:pt>
                <c:pt idx="136">
                  <c:v>44.853667999999999</c:v>
                </c:pt>
                <c:pt idx="137">
                  <c:v>44.775700000000001</c:v>
                </c:pt>
                <c:pt idx="138">
                  <c:v>44.682600000000001</c:v>
                </c:pt>
                <c:pt idx="139">
                  <c:v>44.610233000000001</c:v>
                </c:pt>
                <c:pt idx="140">
                  <c:v>44.612909999999999</c:v>
                </c:pt>
                <c:pt idx="141">
                  <c:v>44.622078999999999</c:v>
                </c:pt>
                <c:pt idx="142">
                  <c:v>44.610306000000001</c:v>
                </c:pt>
                <c:pt idx="143">
                  <c:v>44.564700000000002</c:v>
                </c:pt>
                <c:pt idx="144">
                  <c:v>44.502400000000002</c:v>
                </c:pt>
                <c:pt idx="145">
                  <c:v>44.431699999999999</c:v>
                </c:pt>
                <c:pt idx="146">
                  <c:v>44.496699999999997</c:v>
                </c:pt>
                <c:pt idx="147">
                  <c:v>44.5488</c:v>
                </c:pt>
                <c:pt idx="148">
                  <c:v>44.585999999999999</c:v>
                </c:pt>
                <c:pt idx="149">
                  <c:v>44.673648999999997</c:v>
                </c:pt>
                <c:pt idx="150">
                  <c:v>44.830979999999997</c:v>
                </c:pt>
                <c:pt idx="151">
                  <c:v>45.026755999999999</c:v>
                </c:pt>
                <c:pt idx="152">
                  <c:v>45.008242000000003</c:v>
                </c:pt>
                <c:pt idx="153">
                  <c:v>45.027976000000002</c:v>
                </c:pt>
                <c:pt idx="154">
                  <c:v>45.079236000000002</c:v>
                </c:pt>
                <c:pt idx="155">
                  <c:v>45.132641</c:v>
                </c:pt>
                <c:pt idx="156">
                  <c:v>45.215649999999997</c:v>
                </c:pt>
                <c:pt idx="157">
                  <c:v>45.236682000000002</c:v>
                </c:pt>
                <c:pt idx="158">
                  <c:v>45.277079999999998</c:v>
                </c:pt>
                <c:pt idx="159">
                  <c:v>45.350999999999999</c:v>
                </c:pt>
                <c:pt idx="160">
                  <c:v>45.353200000000001</c:v>
                </c:pt>
                <c:pt idx="161">
                  <c:v>45.369</c:v>
                </c:pt>
                <c:pt idx="162">
                  <c:v>45.426499999999997</c:v>
                </c:pt>
                <c:pt idx="163">
                  <c:v>45.476782999999998</c:v>
                </c:pt>
                <c:pt idx="164">
                  <c:v>45.472000000000001</c:v>
                </c:pt>
                <c:pt idx="165">
                  <c:v>45.473640000000003</c:v>
                </c:pt>
                <c:pt idx="166">
                  <c:v>45.453800000000001</c:v>
                </c:pt>
                <c:pt idx="167">
                  <c:v>45.439459999999997</c:v>
                </c:pt>
                <c:pt idx="168">
                  <c:v>45.459173999999997</c:v>
                </c:pt>
                <c:pt idx="169">
                  <c:v>45.438879999999997</c:v>
                </c:pt>
                <c:pt idx="170">
                  <c:v>45.3812</c:v>
                </c:pt>
                <c:pt idx="171">
                  <c:v>46.633000000000003</c:v>
                </c:pt>
                <c:pt idx="172">
                  <c:v>46.945999999999998</c:v>
                </c:pt>
                <c:pt idx="173">
                  <c:v>47.086601000000002</c:v>
                </c:pt>
                <c:pt idx="174">
                  <c:v>47.122630000000001</c:v>
                </c:pt>
                <c:pt idx="175">
                  <c:v>47.211799999999997</c:v>
                </c:pt>
                <c:pt idx="176">
                  <c:v>47.268109000000003</c:v>
                </c:pt>
                <c:pt idx="177">
                  <c:v>47.244300000000003</c:v>
                </c:pt>
                <c:pt idx="178">
                  <c:v>47.186999999999998</c:v>
                </c:pt>
                <c:pt idx="179">
                  <c:v>47.194800000000001</c:v>
                </c:pt>
                <c:pt idx="180">
                  <c:v>47.209000000000003</c:v>
                </c:pt>
                <c:pt idx="181">
                  <c:v>47.218000000000004</c:v>
                </c:pt>
                <c:pt idx="182">
                  <c:v>47.228999999999999</c:v>
                </c:pt>
                <c:pt idx="183">
                  <c:v>47.159809000000003</c:v>
                </c:pt>
                <c:pt idx="184">
                  <c:v>47.160829999999997</c:v>
                </c:pt>
                <c:pt idx="185">
                  <c:v>47.129130000000004</c:v>
                </c:pt>
                <c:pt idx="186">
                  <c:v>47.10181</c:v>
                </c:pt>
                <c:pt idx="188">
                  <c:v>47.027700000000003</c:v>
                </c:pt>
                <c:pt idx="189">
                  <c:v>46.743056000000003</c:v>
                </c:pt>
                <c:pt idx="190">
                  <c:v>46.000700000000002</c:v>
                </c:pt>
                <c:pt idx="191">
                  <c:v>45.96</c:v>
                </c:pt>
                <c:pt idx="192">
                  <c:v>45.517539999999997</c:v>
                </c:pt>
                <c:pt idx="193">
                  <c:v>45.194000000000003</c:v>
                </c:pt>
                <c:pt idx="194">
                  <c:v>45.153700000000001</c:v>
                </c:pt>
                <c:pt idx="195">
                  <c:v>45.2089</c:v>
                </c:pt>
                <c:pt idx="196">
                  <c:v>45.334212000000001</c:v>
                </c:pt>
                <c:pt idx="197">
                  <c:v>45.21866</c:v>
                </c:pt>
                <c:pt idx="198">
                  <c:v>45.337622000000003</c:v>
                </c:pt>
                <c:pt idx="199">
                  <c:v>45.28</c:v>
                </c:pt>
                <c:pt idx="200">
                  <c:v>45.408397999999998</c:v>
                </c:pt>
                <c:pt idx="201">
                  <c:v>45.439419999999998</c:v>
                </c:pt>
                <c:pt idx="202">
                  <c:v>45.39</c:v>
                </c:pt>
                <c:pt idx="203">
                  <c:v>45.357083000000003</c:v>
                </c:pt>
                <c:pt idx="204">
                  <c:v>45.313152000000002</c:v>
                </c:pt>
                <c:pt idx="205">
                  <c:v>45.326999999999998</c:v>
                </c:pt>
                <c:pt idx="206">
                  <c:v>45.294983000000002</c:v>
                </c:pt>
                <c:pt idx="207">
                  <c:v>45.277000000000001</c:v>
                </c:pt>
                <c:pt idx="208">
                  <c:v>45.219520000000003</c:v>
                </c:pt>
                <c:pt idx="209">
                  <c:v>45.213532000000001</c:v>
                </c:pt>
                <c:pt idx="210">
                  <c:v>45.1126</c:v>
                </c:pt>
                <c:pt idx="211">
                  <c:v>45.039794000000001</c:v>
                </c:pt>
                <c:pt idx="212">
                  <c:v>44.970272999999999</c:v>
                </c:pt>
                <c:pt idx="213">
                  <c:v>44.896000000000001</c:v>
                </c:pt>
                <c:pt idx="214">
                  <c:v>44.77</c:v>
                </c:pt>
                <c:pt idx="215">
                  <c:v>44.707999999999998</c:v>
                </c:pt>
                <c:pt idx="216">
                  <c:v>44.675800000000002</c:v>
                </c:pt>
                <c:pt idx="217">
                  <c:v>44.665999999999997</c:v>
                </c:pt>
                <c:pt idx="218">
                  <c:v>44.654000000000003</c:v>
                </c:pt>
                <c:pt idx="219">
                  <c:v>44.723332999999997</c:v>
                </c:pt>
                <c:pt idx="220">
                  <c:v>44.646000000000001</c:v>
                </c:pt>
                <c:pt idx="221">
                  <c:v>44.571643000000002</c:v>
                </c:pt>
                <c:pt idx="222">
                  <c:v>44.349313000000002</c:v>
                </c:pt>
                <c:pt idx="223">
                  <c:v>44.233167999999999</c:v>
                </c:pt>
                <c:pt idx="224">
                  <c:v>44.085518</c:v>
                </c:pt>
                <c:pt idx="225">
                  <c:v>43.622999999999998</c:v>
                </c:pt>
                <c:pt idx="226">
                  <c:v>43.570123000000002</c:v>
                </c:pt>
                <c:pt idx="227">
                  <c:v>43.509500000000003</c:v>
                </c:pt>
                <c:pt idx="228">
                  <c:v>43.412457000000003</c:v>
                </c:pt>
                <c:pt idx="229">
                  <c:v>43.379922999999998</c:v>
                </c:pt>
                <c:pt idx="230">
                  <c:v>43.379300000000001</c:v>
                </c:pt>
                <c:pt idx="231">
                  <c:v>43.315434000000003</c:v>
                </c:pt>
                <c:pt idx="232">
                  <c:v>43.16</c:v>
                </c:pt>
                <c:pt idx="233">
                  <c:v>43.165999999999997</c:v>
                </c:pt>
                <c:pt idx="234">
                  <c:v>43.094499999999996</c:v>
                </c:pt>
                <c:pt idx="235">
                  <c:v>43.073999999999998</c:v>
                </c:pt>
                <c:pt idx="236">
                  <c:v>42.99</c:v>
                </c:pt>
                <c:pt idx="237">
                  <c:v>42.996000000000002</c:v>
                </c:pt>
                <c:pt idx="238">
                  <c:v>42.87415</c:v>
                </c:pt>
                <c:pt idx="239">
                  <c:v>42.812154</c:v>
                </c:pt>
                <c:pt idx="240">
                  <c:v>42.753</c:v>
                </c:pt>
                <c:pt idx="242">
                  <c:v>42.628599999999999</c:v>
                </c:pt>
                <c:pt idx="243">
                  <c:v>42.427498999999997</c:v>
                </c:pt>
                <c:pt idx="244">
                  <c:v>42.350999999999999</c:v>
                </c:pt>
                <c:pt idx="245">
                  <c:v>42.270014000000003</c:v>
                </c:pt>
                <c:pt idx="246">
                  <c:v>42.184800000000003</c:v>
                </c:pt>
                <c:pt idx="247">
                  <c:v>42.197000000000003</c:v>
                </c:pt>
                <c:pt idx="248">
                  <c:v>42.12</c:v>
                </c:pt>
                <c:pt idx="249">
                  <c:v>42.01135</c:v>
                </c:pt>
                <c:pt idx="250">
                  <c:v>41.908830000000002</c:v>
                </c:pt>
                <c:pt idx="251">
                  <c:v>41.847000000000001</c:v>
                </c:pt>
                <c:pt idx="252">
                  <c:v>41.7517</c:v>
                </c:pt>
                <c:pt idx="253">
                  <c:v>41.656123000000001</c:v>
                </c:pt>
                <c:pt idx="254">
                  <c:v>41.604550000000003</c:v>
                </c:pt>
                <c:pt idx="255">
                  <c:v>41.57311</c:v>
                </c:pt>
                <c:pt idx="256">
                  <c:v>41.392000000000003</c:v>
                </c:pt>
                <c:pt idx="257">
                  <c:v>41.282530000000001</c:v>
                </c:pt>
                <c:pt idx="258">
                  <c:v>41.194519999999997</c:v>
                </c:pt>
                <c:pt idx="259">
                  <c:v>41.184548999999997</c:v>
                </c:pt>
                <c:pt idx="260">
                  <c:v>41.089390999999999</c:v>
                </c:pt>
                <c:pt idx="261">
                  <c:v>41.048904999999998</c:v>
                </c:pt>
                <c:pt idx="262">
                  <c:v>41.036149000000002</c:v>
                </c:pt>
                <c:pt idx="263">
                  <c:v>40.990875000000003</c:v>
                </c:pt>
                <c:pt idx="264">
                  <c:v>40.972625000000001</c:v>
                </c:pt>
                <c:pt idx="265">
                  <c:v>40.948388999999999</c:v>
                </c:pt>
                <c:pt idx="266">
                  <c:v>40.918188000000001</c:v>
                </c:pt>
                <c:pt idx="267">
                  <c:v>40.942340000000002</c:v>
                </c:pt>
                <c:pt idx="268">
                  <c:v>41.004908999999998</c:v>
                </c:pt>
                <c:pt idx="269">
                  <c:v>41.021782999999999</c:v>
                </c:pt>
                <c:pt idx="270">
                  <c:v>41.079233000000002</c:v>
                </c:pt>
                <c:pt idx="271">
                  <c:v>41.104543</c:v>
                </c:pt>
                <c:pt idx="272">
                  <c:v>41.063699999999997</c:v>
                </c:pt>
                <c:pt idx="273">
                  <c:v>41.075400000000002</c:v>
                </c:pt>
                <c:pt idx="274">
                  <c:v>41.08</c:v>
                </c:pt>
                <c:pt idx="275">
                  <c:v>41.044570999999998</c:v>
                </c:pt>
                <c:pt idx="276">
                  <c:v>41.012999999999998</c:v>
                </c:pt>
                <c:pt idx="277">
                  <c:v>41.008085000000001</c:v>
                </c:pt>
                <c:pt idx="278">
                  <c:v>40.962812</c:v>
                </c:pt>
                <c:pt idx="279">
                  <c:v>40.92895</c:v>
                </c:pt>
                <c:pt idx="280">
                  <c:v>40.926512000000002</c:v>
                </c:pt>
                <c:pt idx="281">
                  <c:v>40.947353</c:v>
                </c:pt>
                <c:pt idx="282">
                  <c:v>40.990333999999997</c:v>
                </c:pt>
                <c:pt idx="283">
                  <c:v>40.991363999999997</c:v>
                </c:pt>
                <c:pt idx="284">
                  <c:v>41.060299999999998</c:v>
                </c:pt>
                <c:pt idx="285">
                  <c:v>41.117387000000001</c:v>
                </c:pt>
                <c:pt idx="286">
                  <c:v>41.116</c:v>
                </c:pt>
                <c:pt idx="287">
                  <c:v>41.024299999999997</c:v>
                </c:pt>
                <c:pt idx="288">
                  <c:v>41.037999999999997</c:v>
                </c:pt>
                <c:pt idx="289">
                  <c:v>41.108550000000001</c:v>
                </c:pt>
                <c:pt idx="290">
                  <c:v>41.120359000000001</c:v>
                </c:pt>
                <c:pt idx="291">
                  <c:v>41.136933999999997</c:v>
                </c:pt>
                <c:pt idx="292">
                  <c:v>41.149923999999999</c:v>
                </c:pt>
                <c:pt idx="293">
                  <c:v>41.189158999999997</c:v>
                </c:pt>
                <c:pt idx="294">
                  <c:v>41.216698000000001</c:v>
                </c:pt>
                <c:pt idx="295" formatCode="0.000000">
                  <c:v>41.245600000000003</c:v>
                </c:pt>
                <c:pt idx="296">
                  <c:v>41.374000000000002</c:v>
                </c:pt>
                <c:pt idx="297">
                  <c:v>41.292400000000001</c:v>
                </c:pt>
                <c:pt idx="298">
                  <c:v>41.314900000000002</c:v>
                </c:pt>
                <c:pt idx="299">
                  <c:v>41.3249</c:v>
                </c:pt>
                <c:pt idx="300">
                  <c:v>41.372999999999998</c:v>
                </c:pt>
                <c:pt idx="301" formatCode="0.000000">
                  <c:v>41.501866</c:v>
                </c:pt>
                <c:pt idx="302">
                  <c:v>41.628518</c:v>
                </c:pt>
                <c:pt idx="303">
                  <c:v>41.747619999999998</c:v>
                </c:pt>
                <c:pt idx="304">
                  <c:v>41.569850000000002</c:v>
                </c:pt>
                <c:pt idx="305">
                  <c:v>41.636000000000003</c:v>
                </c:pt>
                <c:pt idx="306">
                  <c:v>41.638876000000003</c:v>
                </c:pt>
                <c:pt idx="307">
                  <c:v>41.686531000000002</c:v>
                </c:pt>
                <c:pt idx="308">
                  <c:v>41.752597999999999</c:v>
                </c:pt>
                <c:pt idx="309">
                  <c:v>41.792039000000003</c:v>
                </c:pt>
                <c:pt idx="310">
                  <c:v>41.928868999999999</c:v>
                </c:pt>
                <c:pt idx="311">
                  <c:v>42.020601999999997</c:v>
                </c:pt>
                <c:pt idx="312">
                  <c:v>42.025972000000003</c:v>
                </c:pt>
                <c:pt idx="313">
                  <c:v>42.031934999999997</c:v>
                </c:pt>
                <c:pt idx="314">
                  <c:v>42.050027999999998</c:v>
                </c:pt>
                <c:pt idx="315">
                  <c:v>42.060268999999998</c:v>
                </c:pt>
                <c:pt idx="316">
                  <c:v>42.098035000000003</c:v>
                </c:pt>
                <c:pt idx="317">
                  <c:v>41.952812999999999</c:v>
                </c:pt>
                <c:pt idx="318">
                  <c:v>41.95</c:v>
                </c:pt>
                <c:pt idx="319">
                  <c:v>41.945262</c:v>
                </c:pt>
                <c:pt idx="320">
                  <c:v>41.966999999999999</c:v>
                </c:pt>
                <c:pt idx="321">
                  <c:v>41.981000000000002</c:v>
                </c:pt>
                <c:pt idx="322">
                  <c:v>41.981332999999999</c:v>
                </c:pt>
                <c:pt idx="323">
                  <c:v>41.99</c:v>
                </c:pt>
                <c:pt idx="324">
                  <c:v>42.009959000000002</c:v>
                </c:pt>
                <c:pt idx="325">
                  <c:v>42.012599999999999</c:v>
                </c:pt>
                <c:pt idx="326">
                  <c:v>42.021192999999997</c:v>
                </c:pt>
                <c:pt idx="327">
                  <c:v>42.009500000000003</c:v>
                </c:pt>
                <c:pt idx="328">
                  <c:v>41.978166999999999</c:v>
                </c:pt>
                <c:pt idx="329">
                  <c:v>41.941400000000002</c:v>
                </c:pt>
                <c:pt idx="330">
                  <c:v>41.901342</c:v>
                </c:pt>
                <c:pt idx="331">
                  <c:v>41.859419000000003</c:v>
                </c:pt>
                <c:pt idx="332">
                  <c:v>41.830868000000002</c:v>
                </c:pt>
                <c:pt idx="333">
                  <c:v>41.784253999999997</c:v>
                </c:pt>
                <c:pt idx="334">
                  <c:v>41.754893000000003</c:v>
                </c:pt>
                <c:pt idx="335">
                  <c:v>41.686554000000001</c:v>
                </c:pt>
                <c:pt idx="336">
                  <c:v>41.610999999999997</c:v>
                </c:pt>
                <c:pt idx="337">
                  <c:v>41.583551999999997</c:v>
                </c:pt>
                <c:pt idx="338">
                  <c:v>41.571793999999997</c:v>
                </c:pt>
                <c:pt idx="339">
                  <c:v>41.525799999999997</c:v>
                </c:pt>
                <c:pt idx="340">
                  <c:v>41.488532999999997</c:v>
                </c:pt>
                <c:pt idx="341">
                  <c:v>41.459392999999999</c:v>
                </c:pt>
                <c:pt idx="342">
                  <c:v>41.412320999999999</c:v>
                </c:pt>
                <c:pt idx="343">
                  <c:v>41.378872000000001</c:v>
                </c:pt>
                <c:pt idx="344">
                  <c:v>41.374738999999998</c:v>
                </c:pt>
                <c:pt idx="345">
                  <c:v>41.365360000000003</c:v>
                </c:pt>
                <c:pt idx="346">
                  <c:v>41.331225000000003</c:v>
                </c:pt>
                <c:pt idx="347">
                  <c:v>41.317010000000003</c:v>
                </c:pt>
                <c:pt idx="348">
                  <c:v>41.2821</c:v>
                </c:pt>
                <c:pt idx="349">
                  <c:v>41.245359000000001</c:v>
                </c:pt>
                <c:pt idx="350">
                  <c:v>41.216754999999999</c:v>
                </c:pt>
                <c:pt idx="351">
                  <c:v>41.182037999999999</c:v>
                </c:pt>
                <c:pt idx="352">
                  <c:v>41.119224000000003</c:v>
                </c:pt>
                <c:pt idx="353">
                  <c:v>41.1</c:v>
                </c:pt>
                <c:pt idx="354">
                  <c:v>41.096699999999998</c:v>
                </c:pt>
                <c:pt idx="355">
                  <c:v>41.092399999999998</c:v>
                </c:pt>
                <c:pt idx="356">
                  <c:v>41.079158</c:v>
                </c:pt>
                <c:pt idx="357">
                  <c:v>41.130681000000003</c:v>
                </c:pt>
                <c:pt idx="358">
                  <c:v>41.195</c:v>
                </c:pt>
                <c:pt idx="359">
                  <c:v>41.214126</c:v>
                </c:pt>
                <c:pt idx="360">
                  <c:v>41.170400000000001</c:v>
                </c:pt>
                <c:pt idx="361">
                  <c:v>41.156348999999999</c:v>
                </c:pt>
                <c:pt idx="362">
                  <c:v>41.140762000000002</c:v>
                </c:pt>
                <c:pt idx="363">
                  <c:v>41.143723000000001</c:v>
                </c:pt>
                <c:pt idx="364">
                  <c:v>41.178162999999998</c:v>
                </c:pt>
                <c:pt idx="365">
                  <c:v>41.226962999999998</c:v>
                </c:pt>
              </c:numCache>
            </c:numRef>
          </c:yVal>
          <c:smooth val="0"/>
          <c:extLst>
            <c:ext xmlns:c16="http://schemas.microsoft.com/office/drawing/2014/chart" uri="{C3380CC4-5D6E-409C-BE32-E72D297353CC}">
              <c16:uniqueId val="{00000001-2704-40CD-8278-1CA51D05CB82}"/>
            </c:ext>
          </c:extLst>
        </c:ser>
        <c:dLbls>
          <c:showLegendKey val="0"/>
          <c:showVal val="0"/>
          <c:showCatName val="0"/>
          <c:showSerName val="0"/>
          <c:showPercent val="0"/>
          <c:showBubbleSize val="0"/>
        </c:dLbls>
        <c:axId val="191207680"/>
        <c:axId val="191221760"/>
      </c:scatterChart>
      <c:valAx>
        <c:axId val="191207680"/>
        <c:scaling>
          <c:orientation val="minMax"/>
          <c:max val="42"/>
          <c:min val="26"/>
        </c:scaling>
        <c:delete val="0"/>
        <c:axPos val="b"/>
        <c:numFmt formatCode="General" sourceLinked="0"/>
        <c:majorTickMark val="out"/>
        <c:minorTickMark val="none"/>
        <c:tickLblPos val="nextTo"/>
        <c:crossAx val="191221760"/>
        <c:crosses val="autoZero"/>
        <c:crossBetween val="midCat"/>
      </c:valAx>
      <c:valAx>
        <c:axId val="191221760"/>
        <c:scaling>
          <c:orientation val="minMax"/>
          <c:max val="48"/>
          <c:min val="40"/>
        </c:scaling>
        <c:delete val="0"/>
        <c:axPos val="r"/>
        <c:majorGridlines>
          <c:spPr>
            <a:ln>
              <a:noFill/>
            </a:ln>
          </c:spPr>
        </c:majorGridlines>
        <c:numFmt formatCode="General" sourceLinked="1"/>
        <c:majorTickMark val="out"/>
        <c:minorTickMark val="none"/>
        <c:tickLblPos val="nextTo"/>
        <c:crossAx val="191207680"/>
        <c:crosses val="max"/>
        <c:crossBetween val="midCat"/>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140771885039987E-2"/>
          <c:y val="4.5896699907521862E-2"/>
          <c:w val="0.91968273329995598"/>
          <c:h val="0.85978938506438995"/>
        </c:manualLayout>
      </c:layout>
      <c:scatterChart>
        <c:scatterStyle val="lineMarker"/>
        <c:varyColors val="0"/>
        <c:ser>
          <c:idx val="0"/>
          <c:order val="0"/>
          <c:tx>
            <c:v>References</c:v>
          </c:tx>
          <c:spPr>
            <a:ln w="28575">
              <a:noFill/>
            </a:ln>
          </c:spPr>
          <c:marker>
            <c:symbol val="diamond"/>
            <c:size val="4"/>
            <c:spPr>
              <a:solidFill>
                <a:srgbClr val="002060"/>
              </a:solidFill>
              <a:ln>
                <a:noFill/>
              </a:ln>
            </c:spPr>
          </c:marker>
          <c:xVal>
            <c:numRef>
              <c:f>Map!$Q$8:$Q$10</c:f>
              <c:numCache>
                <c:formatCode>General</c:formatCode>
                <c:ptCount val="3"/>
                <c:pt idx="0">
                  <c:v>29</c:v>
                </c:pt>
                <c:pt idx="1">
                  <c:v>36.47</c:v>
                </c:pt>
                <c:pt idx="2">
                  <c:v>41.63</c:v>
                </c:pt>
              </c:numCache>
            </c:numRef>
          </c:xVal>
          <c:yVal>
            <c:numRef>
              <c:f>Map!$P$8:$P$10</c:f>
              <c:numCache>
                <c:formatCode>General</c:formatCode>
                <c:ptCount val="3"/>
                <c:pt idx="0">
                  <c:v>41</c:v>
                </c:pt>
                <c:pt idx="1">
                  <c:v>45.36</c:v>
                </c:pt>
                <c:pt idx="2">
                  <c:v>41.63</c:v>
                </c:pt>
              </c:numCache>
            </c:numRef>
          </c:yVal>
          <c:smooth val="0"/>
          <c:extLst>
            <c:ext xmlns:c16="http://schemas.microsoft.com/office/drawing/2014/chart" uri="{C3380CC4-5D6E-409C-BE32-E72D297353CC}">
              <c16:uniqueId val="{00000000-6FCA-4857-B866-5D23993678DA}"/>
            </c:ext>
          </c:extLst>
        </c:ser>
        <c:ser>
          <c:idx val="1"/>
          <c:order val="1"/>
          <c:tx>
            <c:v>Ports</c:v>
          </c:tx>
          <c:spPr>
            <a:ln w="28575">
              <a:noFill/>
            </a:ln>
          </c:spPr>
          <c:marker>
            <c:symbol val="circle"/>
            <c:size val="5"/>
          </c:marker>
          <c:xVal>
            <c:numRef>
              <c:f>Ports!$C$2:$C$433</c:f>
              <c:numCache>
                <c:formatCode>General</c:formatCode>
                <c:ptCount val="432"/>
                <c:pt idx="0">
                  <c:v>26.031697000000001</c:v>
                </c:pt>
                <c:pt idx="1">
                  <c:v>26.034147999999998</c:v>
                </c:pt>
                <c:pt idx="2">
                  <c:v>26.775883</c:v>
                </c:pt>
                <c:pt idx="3">
                  <c:v>26.812546999999999</c:v>
                </c:pt>
                <c:pt idx="4">
                  <c:v>26.826737999999999</c:v>
                </c:pt>
                <c:pt idx="5">
                  <c:v>26.753546</c:v>
                </c:pt>
                <c:pt idx="6">
                  <c:v>26.687335999999998</c:v>
                </c:pt>
                <c:pt idx="7">
                  <c:v>26.637445</c:v>
                </c:pt>
                <c:pt idx="8">
                  <c:v>26.328234999999999</c:v>
                </c:pt>
                <c:pt idx="9">
                  <c:v>26.235821999999999</c:v>
                </c:pt>
                <c:pt idx="10">
                  <c:v>25.889695</c:v>
                </c:pt>
                <c:pt idx="11">
                  <c:v>26.272296000000001</c:v>
                </c:pt>
                <c:pt idx="12">
                  <c:v>26.211569000000001</c:v>
                </c:pt>
                <c:pt idx="13">
                  <c:v>26.381764</c:v>
                </c:pt>
                <c:pt idx="14">
                  <c:v>26.365304999999999</c:v>
                </c:pt>
                <c:pt idx="15">
                  <c:v>26.36253</c:v>
                </c:pt>
                <c:pt idx="16">
                  <c:v>26.430651999999998</c:v>
                </c:pt>
                <c:pt idx="17">
                  <c:v>26.599782000000001</c:v>
                </c:pt>
                <c:pt idx="18">
                  <c:v>26.632605999999999</c:v>
                </c:pt>
                <c:pt idx="19">
                  <c:v>26.645759000000002</c:v>
                </c:pt>
                <c:pt idx="20">
                  <c:v>26.688386000000001</c:v>
                </c:pt>
                <c:pt idx="21">
                  <c:v>26.777733999999999</c:v>
                </c:pt>
                <c:pt idx="22">
                  <c:v>26.901168999999999</c:v>
                </c:pt>
                <c:pt idx="23">
                  <c:v>27.110716</c:v>
                </c:pt>
                <c:pt idx="24">
                  <c:v>27.18777</c:v>
                </c:pt>
                <c:pt idx="25">
                  <c:v>27.250049000000001</c:v>
                </c:pt>
                <c:pt idx="26">
                  <c:v>27.338415000000001</c:v>
                </c:pt>
                <c:pt idx="27">
                  <c:v>27.474057999999999</c:v>
                </c:pt>
                <c:pt idx="28">
                  <c:v>27.518726999999998</c:v>
                </c:pt>
                <c:pt idx="29">
                  <c:v>27.562311000000001</c:v>
                </c:pt>
                <c:pt idx="30">
                  <c:v>27.640044</c:v>
                </c:pt>
                <c:pt idx="31">
                  <c:v>27.739356999999998</c:v>
                </c:pt>
                <c:pt idx="32">
                  <c:v>27.970143</c:v>
                </c:pt>
                <c:pt idx="33">
                  <c:v>28.000019000000002</c:v>
                </c:pt>
                <c:pt idx="34">
                  <c:v>28.230347999999999</c:v>
                </c:pt>
                <c:pt idx="35">
                  <c:v>28.412015</c:v>
                </c:pt>
                <c:pt idx="36">
                  <c:v>28.579633000000001</c:v>
                </c:pt>
                <c:pt idx="37">
                  <c:v>28.766642999999998</c:v>
                </c:pt>
                <c:pt idx="38">
                  <c:v>28.736201999999999</c:v>
                </c:pt>
                <c:pt idx="39">
                  <c:v>28.885612999999999</c:v>
                </c:pt>
                <c:pt idx="40">
                  <c:v>28.907913300000001</c:v>
                </c:pt>
                <c:pt idx="41">
                  <c:v>28.958939000000001</c:v>
                </c:pt>
                <c:pt idx="42">
                  <c:v>28.951803999999999</c:v>
                </c:pt>
                <c:pt idx="43">
                  <c:v>28.964694000000001</c:v>
                </c:pt>
                <c:pt idx="44">
                  <c:v>28.971333000000001</c:v>
                </c:pt>
                <c:pt idx="45">
                  <c:v>28.974337999999999</c:v>
                </c:pt>
                <c:pt idx="46">
                  <c:v>28.979430000000001</c:v>
                </c:pt>
                <c:pt idx="47">
                  <c:v>28.974672000000002</c:v>
                </c:pt>
                <c:pt idx="48">
                  <c:v>28.989457000000002</c:v>
                </c:pt>
                <c:pt idx="49">
                  <c:v>28.999186000000002</c:v>
                </c:pt>
                <c:pt idx="50">
                  <c:v>29.012492000000002</c:v>
                </c:pt>
                <c:pt idx="51">
                  <c:v>29.023046000000001</c:v>
                </c:pt>
                <c:pt idx="52">
                  <c:v>29.0259</c:v>
                </c:pt>
                <c:pt idx="53">
                  <c:v>29.037353</c:v>
                </c:pt>
                <c:pt idx="54">
                  <c:v>29.044551999999999</c:v>
                </c:pt>
                <c:pt idx="55">
                  <c:v>29.045853999999999</c:v>
                </c:pt>
                <c:pt idx="56">
                  <c:v>29.058123999999999</c:v>
                </c:pt>
                <c:pt idx="57">
                  <c:v>29.056327</c:v>
                </c:pt>
                <c:pt idx="58">
                  <c:v>29.059716999999999</c:v>
                </c:pt>
                <c:pt idx="59">
                  <c:v>29.060607000000001</c:v>
                </c:pt>
                <c:pt idx="60">
                  <c:v>29.072046</c:v>
                </c:pt>
                <c:pt idx="61">
                  <c:v>29.066613</c:v>
                </c:pt>
                <c:pt idx="62">
                  <c:v>29.057642999999999</c:v>
                </c:pt>
                <c:pt idx="63">
                  <c:v>29.038087000000001</c:v>
                </c:pt>
                <c:pt idx="64">
                  <c:v>29.077335999999999</c:v>
                </c:pt>
                <c:pt idx="65">
                  <c:v>29.081309000000001</c:v>
                </c:pt>
                <c:pt idx="66">
                  <c:v>29.089103000000001</c:v>
                </c:pt>
                <c:pt idx="67">
                  <c:v>29.100895999999999</c:v>
                </c:pt>
                <c:pt idx="68">
                  <c:v>29.111432000000001</c:v>
                </c:pt>
                <c:pt idx="69">
                  <c:v>28.692336000000001</c:v>
                </c:pt>
                <c:pt idx="70">
                  <c:v>28.307974999999999</c:v>
                </c:pt>
                <c:pt idx="71">
                  <c:v>28.098600000000001</c:v>
                </c:pt>
                <c:pt idx="72">
                  <c:v>28.030660999999998</c:v>
                </c:pt>
                <c:pt idx="73">
                  <c:v>27.951729</c:v>
                </c:pt>
                <c:pt idx="74">
                  <c:v>27.777204999999999</c:v>
                </c:pt>
                <c:pt idx="75">
                  <c:v>27.780018999999999</c:v>
                </c:pt>
                <c:pt idx="76">
                  <c:v>27.755799</c:v>
                </c:pt>
                <c:pt idx="77">
                  <c:v>27.792528999999998</c:v>
                </c:pt>
                <c:pt idx="78">
                  <c:v>27.754538</c:v>
                </c:pt>
                <c:pt idx="79">
                  <c:v>27.692383</c:v>
                </c:pt>
                <c:pt idx="80">
                  <c:v>27.573028000000001</c:v>
                </c:pt>
                <c:pt idx="81">
                  <c:v>27.533746000000001</c:v>
                </c:pt>
                <c:pt idx="82">
                  <c:v>27.449732000000001</c:v>
                </c:pt>
                <c:pt idx="83">
                  <c:v>27.322793000000001</c:v>
                </c:pt>
                <c:pt idx="84">
                  <c:v>27.282160999999999</c:v>
                </c:pt>
                <c:pt idx="85">
                  <c:v>27.335246000000001</c:v>
                </c:pt>
                <c:pt idx="86">
                  <c:v>27.449466000000001</c:v>
                </c:pt>
                <c:pt idx="87">
                  <c:v>27.493903</c:v>
                </c:pt>
                <c:pt idx="88">
                  <c:v>27.621542999999999</c:v>
                </c:pt>
                <c:pt idx="89">
                  <c:v>27.735476999999999</c:v>
                </c:pt>
                <c:pt idx="90">
                  <c:v>27.904284000000001</c:v>
                </c:pt>
                <c:pt idx="91">
                  <c:v>27.890664000000001</c:v>
                </c:pt>
                <c:pt idx="92">
                  <c:v>27.898019000000001</c:v>
                </c:pt>
                <c:pt idx="93">
                  <c:v>27.925967</c:v>
                </c:pt>
                <c:pt idx="94">
                  <c:v>27.919709999999998</c:v>
                </c:pt>
                <c:pt idx="95">
                  <c:v>27.920788000000002</c:v>
                </c:pt>
                <c:pt idx="96">
                  <c:v>28.084005999999999</c:v>
                </c:pt>
                <c:pt idx="97">
                  <c:v>28.164406</c:v>
                </c:pt>
                <c:pt idx="98">
                  <c:v>28.344595000000002</c:v>
                </c:pt>
                <c:pt idx="99">
                  <c:v>28.452829999999999</c:v>
                </c:pt>
                <c:pt idx="100">
                  <c:v>28.517872000000001</c:v>
                </c:pt>
                <c:pt idx="101">
                  <c:v>28.550457999999999</c:v>
                </c:pt>
                <c:pt idx="102">
                  <c:v>28.610005000000001</c:v>
                </c:pt>
                <c:pt idx="103" formatCode="0.000000">
                  <c:v>28.535589000000002</c:v>
                </c:pt>
                <c:pt idx="104" formatCode="0.000000">
                  <c:v>28.410274999999999</c:v>
                </c:pt>
                <c:pt idx="105">
                  <c:v>28.583472</c:v>
                </c:pt>
                <c:pt idx="106" formatCode="0.000000">
                  <c:v>28.582393</c:v>
                </c:pt>
                <c:pt idx="107" formatCode="0.000000">
                  <c:v>28.090309999999999</c:v>
                </c:pt>
                <c:pt idx="108" formatCode="0.000000">
                  <c:v>27.952134000000001</c:v>
                </c:pt>
                <c:pt idx="109" formatCode="0.000000">
                  <c:v>28.139512</c:v>
                </c:pt>
                <c:pt idx="110">
                  <c:v>28.662766000000001</c:v>
                </c:pt>
                <c:pt idx="111">
                  <c:v>28.775075000000001</c:v>
                </c:pt>
                <c:pt idx="112" formatCode="0.000000">
                  <c:v>28.802835000000002</c:v>
                </c:pt>
                <c:pt idx="113">
                  <c:v>28.941423</c:v>
                </c:pt>
                <c:pt idx="114" formatCode="0.000000">
                  <c:v>28.687121000000001</c:v>
                </c:pt>
                <c:pt idx="115" formatCode="0.000000">
                  <c:v>28.861706999999999</c:v>
                </c:pt>
                <c:pt idx="116" formatCode="0.000000">
                  <c:v>28.814800000000002</c:v>
                </c:pt>
                <c:pt idx="117" formatCode="0.000000">
                  <c:v>28.491626</c:v>
                </c:pt>
                <c:pt idx="118" formatCode="0.000000">
                  <c:v>28.138791999999999</c:v>
                </c:pt>
                <c:pt idx="119" formatCode="0.000000">
                  <c:v>28.025100999999999</c:v>
                </c:pt>
                <c:pt idx="120" formatCode="0.000000">
                  <c:v>28.127894000000001</c:v>
                </c:pt>
                <c:pt idx="121" formatCode="0.000000">
                  <c:v>28.186283</c:v>
                </c:pt>
                <c:pt idx="122" formatCode="0.000000">
                  <c:v>29.198041</c:v>
                </c:pt>
                <c:pt idx="123" formatCode="0.000000">
                  <c:v>29.067499999999999</c:v>
                </c:pt>
                <c:pt idx="124" formatCode="0.000000">
                  <c:v>29.047999999999998</c:v>
                </c:pt>
                <c:pt idx="125">
                  <c:v>29.844811</c:v>
                </c:pt>
                <c:pt idx="126" formatCode="0.000000">
                  <c:v>28.831523000000001</c:v>
                </c:pt>
                <c:pt idx="127" formatCode="0.000000">
                  <c:v>28.411852</c:v>
                </c:pt>
                <c:pt idx="128">
                  <c:v>30.203218</c:v>
                </c:pt>
                <c:pt idx="129">
                  <c:v>29.612769</c:v>
                </c:pt>
                <c:pt idx="130">
                  <c:v>29.682245999999999</c:v>
                </c:pt>
                <c:pt idx="131">
                  <c:v>30.156113999999999</c:v>
                </c:pt>
                <c:pt idx="132">
                  <c:v>30.201405000000001</c:v>
                </c:pt>
                <c:pt idx="133">
                  <c:v>30.375449</c:v>
                </c:pt>
                <c:pt idx="134">
                  <c:v>30.467095</c:v>
                </c:pt>
                <c:pt idx="135">
                  <c:v>30.390810999999999</c:v>
                </c:pt>
                <c:pt idx="136">
                  <c:v>30.348578</c:v>
                </c:pt>
                <c:pt idx="137">
                  <c:v>30.43704</c:v>
                </c:pt>
                <c:pt idx="138">
                  <c:v>30.501262000000001</c:v>
                </c:pt>
                <c:pt idx="139">
                  <c:v>30.644507999999998</c:v>
                </c:pt>
                <c:pt idx="140">
                  <c:v>30.769154</c:v>
                </c:pt>
                <c:pt idx="141">
                  <c:v>30.756440000000001</c:v>
                </c:pt>
                <c:pt idx="142">
                  <c:v>30.802133999999999</c:v>
                </c:pt>
                <c:pt idx="143">
                  <c:v>30.913587</c:v>
                </c:pt>
                <c:pt idx="144">
                  <c:v>31.179551</c:v>
                </c:pt>
                <c:pt idx="145">
                  <c:v>31.412078000000001</c:v>
                </c:pt>
                <c:pt idx="146">
                  <c:v>31.904405000000001</c:v>
                </c:pt>
                <c:pt idx="147">
                  <c:v>32.147821999999998</c:v>
                </c:pt>
                <c:pt idx="148">
                  <c:v>31.852853</c:v>
                </c:pt>
                <c:pt idx="149">
                  <c:v>32.282863999999996</c:v>
                </c:pt>
                <c:pt idx="150">
                  <c:v>32.997453</c:v>
                </c:pt>
                <c:pt idx="151">
                  <c:v>33.222634999999997</c:v>
                </c:pt>
                <c:pt idx="152">
                  <c:v>33.042743999999999</c:v>
                </c:pt>
                <c:pt idx="153">
                  <c:v>32.813667000000002</c:v>
                </c:pt>
                <c:pt idx="154">
                  <c:v>32.714032000000003</c:v>
                </c:pt>
                <c:pt idx="155">
                  <c:v>32.499555999999998</c:v>
                </c:pt>
                <c:pt idx="156">
                  <c:v>32.863964000000003</c:v>
                </c:pt>
                <c:pt idx="157">
                  <c:v>32.905977999999998</c:v>
                </c:pt>
                <c:pt idx="158">
                  <c:v>32.957690999999997</c:v>
                </c:pt>
                <c:pt idx="159">
                  <c:v>33.290376999999999</c:v>
                </c:pt>
                <c:pt idx="160">
                  <c:v>33.388426000000003</c:v>
                </c:pt>
                <c:pt idx="161">
                  <c:v>33.519252999999999</c:v>
                </c:pt>
                <c:pt idx="162">
                  <c:v>33.567574</c:v>
                </c:pt>
                <c:pt idx="163">
                  <c:v>33.596857</c:v>
                </c:pt>
                <c:pt idx="164">
                  <c:v>33.531047999999998</c:v>
                </c:pt>
                <c:pt idx="165">
                  <c:v>33.518770000000004</c:v>
                </c:pt>
                <c:pt idx="166">
                  <c:v>33.487901000000001</c:v>
                </c:pt>
                <c:pt idx="167">
                  <c:v>33.396512000000001</c:v>
                </c:pt>
                <c:pt idx="168">
                  <c:v>33.598965</c:v>
                </c:pt>
                <c:pt idx="169">
                  <c:v>34.133977000000002</c:v>
                </c:pt>
                <c:pt idx="170">
                  <c:v>34.175483</c:v>
                </c:pt>
                <c:pt idx="171">
                  <c:v>34.310786999999998</c:v>
                </c:pt>
                <c:pt idx="172">
                  <c:v>34.375129999999999</c:v>
                </c:pt>
                <c:pt idx="173">
                  <c:v>34.424743999999997</c:v>
                </c:pt>
                <c:pt idx="174">
                  <c:v>34.971393999999997</c:v>
                </c:pt>
                <c:pt idx="175">
                  <c:v>35.403109999999998</c:v>
                </c:pt>
                <c:pt idx="176">
                  <c:v>35.832026999999997</c:v>
                </c:pt>
                <c:pt idx="177">
                  <c:v>36.202314999999999</c:v>
                </c:pt>
                <c:pt idx="178">
                  <c:v>36.428807999999997</c:v>
                </c:pt>
                <c:pt idx="179">
                  <c:v>36.427795000000003</c:v>
                </c:pt>
                <c:pt idx="180">
                  <c:v>36.417346000000002</c:v>
                </c:pt>
                <c:pt idx="181">
                  <c:v>36.417026999999997</c:v>
                </c:pt>
                <c:pt idx="182">
                  <c:v>36.481470000000002</c:v>
                </c:pt>
                <c:pt idx="183">
                  <c:v>36.518247000000002</c:v>
                </c:pt>
                <c:pt idx="184">
                  <c:v>36.619878</c:v>
                </c:pt>
                <c:pt idx="185">
                  <c:v>36.628</c:v>
                </c:pt>
                <c:pt idx="186">
                  <c:v>36.337184000000001</c:v>
                </c:pt>
                <c:pt idx="187">
                  <c:v>35.843471999999998</c:v>
                </c:pt>
                <c:pt idx="188">
                  <c:v>37.637411</c:v>
                </c:pt>
                <c:pt idx="189">
                  <c:v>38.526525999999997</c:v>
                </c:pt>
                <c:pt idx="190">
                  <c:v>38.961722000000002</c:v>
                </c:pt>
                <c:pt idx="191">
                  <c:v>39.335433999999999</c:v>
                </c:pt>
                <c:pt idx="192">
                  <c:v>39.491058000000002</c:v>
                </c:pt>
                <c:pt idx="193">
                  <c:v>39.239727999999999</c:v>
                </c:pt>
                <c:pt idx="194">
                  <c:v>38.417704999999998</c:v>
                </c:pt>
                <c:pt idx="195">
                  <c:v>38.139733999999997</c:v>
                </c:pt>
                <c:pt idx="196">
                  <c:v>37.278300000000002</c:v>
                </c:pt>
                <c:pt idx="197">
                  <c:v>37.211466000000001</c:v>
                </c:pt>
                <c:pt idx="198">
                  <c:v>36.970666000000001</c:v>
                </c:pt>
                <c:pt idx="199">
                  <c:v>36.769742999999998</c:v>
                </c:pt>
                <c:pt idx="200">
                  <c:v>36.764766000000002</c:v>
                </c:pt>
                <c:pt idx="201">
                  <c:v>36.853760000000001</c:v>
                </c:pt>
                <c:pt idx="202">
                  <c:v>36.982622999999997</c:v>
                </c:pt>
                <c:pt idx="203">
                  <c:v>36.945466000000003</c:v>
                </c:pt>
                <c:pt idx="204">
                  <c:v>36.719189</c:v>
                </c:pt>
                <c:pt idx="205">
                  <c:v>36.614144000000003</c:v>
                </c:pt>
                <c:pt idx="206">
                  <c:v>37.085413000000003</c:v>
                </c:pt>
                <c:pt idx="207">
                  <c:v>37.239085000000003</c:v>
                </c:pt>
                <c:pt idx="208">
                  <c:v>37.309645000000003</c:v>
                </c:pt>
                <c:pt idx="209">
                  <c:v>37.687781999999999</c:v>
                </c:pt>
                <c:pt idx="210">
                  <c:v>37.793801000000002</c:v>
                </c:pt>
                <c:pt idx="211">
                  <c:v>38.034438999999999</c:v>
                </c:pt>
                <c:pt idx="212">
                  <c:v>38.529342</c:v>
                </c:pt>
                <c:pt idx="213">
                  <c:v>38.830548</c:v>
                </c:pt>
                <c:pt idx="214">
                  <c:v>39.057198999999997</c:v>
                </c:pt>
                <c:pt idx="215">
                  <c:v>39.699182</c:v>
                </c:pt>
                <c:pt idx="216">
                  <c:v>39.862904999999998</c:v>
                </c:pt>
                <c:pt idx="217">
                  <c:v>39.907325</c:v>
                </c:pt>
                <c:pt idx="218">
                  <c:v>40.009349</c:v>
                </c:pt>
                <c:pt idx="219">
                  <c:v>40.081752999999999</c:v>
                </c:pt>
                <c:pt idx="220">
                  <c:v>40.223249000000003</c:v>
                </c:pt>
                <c:pt idx="221">
                  <c:v>40.283551000000003</c:v>
                </c:pt>
                <c:pt idx="222">
                  <c:v>40.767468999999998</c:v>
                </c:pt>
                <c:pt idx="223">
                  <c:v>40.860818999999999</c:v>
                </c:pt>
                <c:pt idx="224">
                  <c:v>40.946654000000002</c:v>
                </c:pt>
                <c:pt idx="225">
                  <c:v>41.019759999999998</c:v>
                </c:pt>
                <c:pt idx="226">
                  <c:v>41.093344000000002</c:v>
                </c:pt>
                <c:pt idx="227">
                  <c:v>41.121504999999999</c:v>
                </c:pt>
                <c:pt idx="228">
                  <c:v>41.455722999999999</c:v>
                </c:pt>
                <c:pt idx="229">
                  <c:v>41.484240999999997</c:v>
                </c:pt>
                <c:pt idx="230">
                  <c:v>41.530915999999998</c:v>
                </c:pt>
                <c:pt idx="231">
                  <c:v>41.617156999999999</c:v>
                </c:pt>
                <c:pt idx="232">
                  <c:v>41.624859999999998</c:v>
                </c:pt>
                <c:pt idx="233">
                  <c:v>41.653621000000001</c:v>
                </c:pt>
                <c:pt idx="234">
                  <c:v>41.742609999999999</c:v>
                </c:pt>
                <c:pt idx="235">
                  <c:v>41.756309999999999</c:v>
                </c:pt>
                <c:pt idx="236">
                  <c:v>41.764068000000002</c:v>
                </c:pt>
                <c:pt idx="237">
                  <c:v>41.746189999999999</c:v>
                </c:pt>
                <c:pt idx="238">
                  <c:v>41.650230999999998</c:v>
                </c:pt>
                <c:pt idx="239">
                  <c:v>41.565274000000002</c:v>
                </c:pt>
                <c:pt idx="240">
                  <c:v>41.573740999999998</c:v>
                </c:pt>
                <c:pt idx="241">
                  <c:v>41.294958999999999</c:v>
                </c:pt>
                <c:pt idx="242">
                  <c:v>41.148443</c:v>
                </c:pt>
                <c:pt idx="243">
                  <c:v>40.971727000000001</c:v>
                </c:pt>
                <c:pt idx="244">
                  <c:v>40.872667</c:v>
                </c:pt>
                <c:pt idx="245">
                  <c:v>40.709049</c:v>
                </c:pt>
                <c:pt idx="246">
                  <c:v>40.569333999999998</c:v>
                </c:pt>
                <c:pt idx="247">
                  <c:v>40.534455999999999</c:v>
                </c:pt>
                <c:pt idx="248">
                  <c:v>40.323847000000001</c:v>
                </c:pt>
                <c:pt idx="249">
                  <c:v>40.305804999999999</c:v>
                </c:pt>
                <c:pt idx="250">
                  <c:v>40.259138999999998</c:v>
                </c:pt>
                <c:pt idx="251">
                  <c:v>40.112901000000001</c:v>
                </c:pt>
                <c:pt idx="252">
                  <c:v>40.068252999999999</c:v>
                </c:pt>
                <c:pt idx="253">
                  <c:v>39.739089</c:v>
                </c:pt>
                <c:pt idx="254">
                  <c:v>39.596558000000002</c:v>
                </c:pt>
                <c:pt idx="255">
                  <c:v>39.509827999999999</c:v>
                </c:pt>
                <c:pt idx="256">
                  <c:v>39.435566000000001</c:v>
                </c:pt>
                <c:pt idx="257">
                  <c:v>39.336734</c:v>
                </c:pt>
                <c:pt idx="258">
                  <c:v>39.226905000000002</c:v>
                </c:pt>
                <c:pt idx="259">
                  <c:v>39.135874000000001</c:v>
                </c:pt>
                <c:pt idx="260">
                  <c:v>38.992223000000003</c:v>
                </c:pt>
                <c:pt idx="261">
                  <c:v>38.846198000000001</c:v>
                </c:pt>
                <c:pt idx="262">
                  <c:v>38.821435999999999</c:v>
                </c:pt>
                <c:pt idx="263">
                  <c:v>38.654643999999998</c:v>
                </c:pt>
                <c:pt idx="264">
                  <c:v>38.437060000000002</c:v>
                </c:pt>
                <c:pt idx="265">
                  <c:v>38.390134000000003</c:v>
                </c:pt>
                <c:pt idx="266">
                  <c:v>38.174747000000004</c:v>
                </c:pt>
                <c:pt idx="267">
                  <c:v>37.932805999999999</c:v>
                </c:pt>
                <c:pt idx="268">
                  <c:v>37.884258000000003</c:v>
                </c:pt>
                <c:pt idx="269">
                  <c:v>37.789687999999998</c:v>
                </c:pt>
                <c:pt idx="270">
                  <c:v>37.728723000000002</c:v>
                </c:pt>
                <c:pt idx="271">
                  <c:v>37.701261000000002</c:v>
                </c:pt>
                <c:pt idx="272">
                  <c:v>37.516070999999997</c:v>
                </c:pt>
                <c:pt idx="273">
                  <c:v>37.487250000000003</c:v>
                </c:pt>
                <c:pt idx="274">
                  <c:v>37.387574000000001</c:v>
                </c:pt>
                <c:pt idx="275">
                  <c:v>37.332903999999999</c:v>
                </c:pt>
                <c:pt idx="276">
                  <c:v>37.296410000000002</c:v>
                </c:pt>
                <c:pt idx="277">
                  <c:v>37.228017999999999</c:v>
                </c:pt>
                <c:pt idx="278">
                  <c:v>37.037292999999998</c:v>
                </c:pt>
                <c:pt idx="279">
                  <c:v>36.976401000000003</c:v>
                </c:pt>
                <c:pt idx="280">
                  <c:v>37.030720000000002</c:v>
                </c:pt>
                <c:pt idx="281">
                  <c:v>36.636986</c:v>
                </c:pt>
                <c:pt idx="282">
                  <c:v>36.542198999999997</c:v>
                </c:pt>
                <c:pt idx="283">
                  <c:v>36.339630999999997</c:v>
                </c:pt>
                <c:pt idx="284">
                  <c:v>36.317182000000003</c:v>
                </c:pt>
                <c:pt idx="285">
                  <c:v>36.228462999999998</c:v>
                </c:pt>
                <c:pt idx="286">
                  <c:v>36.131481999999998</c:v>
                </c:pt>
                <c:pt idx="287">
                  <c:v>36.122683000000002</c:v>
                </c:pt>
                <c:pt idx="288">
                  <c:v>35.959063</c:v>
                </c:pt>
                <c:pt idx="289">
                  <c:v>35.882747999999999</c:v>
                </c:pt>
                <c:pt idx="290">
                  <c:v>35.659998999999999</c:v>
                </c:pt>
                <c:pt idx="291">
                  <c:v>35.501671999999999</c:v>
                </c:pt>
                <c:pt idx="292">
                  <c:v>35.415002000000001</c:v>
                </c:pt>
                <c:pt idx="293">
                  <c:v>35.238397999999997</c:v>
                </c:pt>
                <c:pt idx="294">
                  <c:v>35.201452000000003</c:v>
                </c:pt>
                <c:pt idx="295" formatCode="0.000000">
                  <c:v>35.090277999999998</c:v>
                </c:pt>
                <c:pt idx="296">
                  <c:v>35.148850000000003</c:v>
                </c:pt>
                <c:pt idx="297">
                  <c:v>35.178924000000002</c:v>
                </c:pt>
                <c:pt idx="298">
                  <c:v>35.074573999999998</c:v>
                </c:pt>
                <c:pt idx="299">
                  <c:v>35.058280000000003</c:v>
                </c:pt>
                <c:pt idx="300">
                  <c:v>35.042209999999997</c:v>
                </c:pt>
                <c:pt idx="301" formatCode="0.000000">
                  <c:v>34.955292</c:v>
                </c:pt>
                <c:pt idx="302">
                  <c:v>34.772607000000001</c:v>
                </c:pt>
                <c:pt idx="303">
                  <c:v>34.510945</c:v>
                </c:pt>
                <c:pt idx="304">
                  <c:v>34.279437000000001</c:v>
                </c:pt>
                <c:pt idx="305">
                  <c:v>34.167921</c:v>
                </c:pt>
                <c:pt idx="306">
                  <c:v>34.032162</c:v>
                </c:pt>
                <c:pt idx="307">
                  <c:v>33.758788000000003</c:v>
                </c:pt>
                <c:pt idx="308">
                  <c:v>33.530920999999999</c:v>
                </c:pt>
                <c:pt idx="309">
                  <c:v>33.466118000000002</c:v>
                </c:pt>
                <c:pt idx="310">
                  <c:v>33.396323000000002</c:v>
                </c:pt>
                <c:pt idx="311">
                  <c:v>33.362693</c:v>
                </c:pt>
                <c:pt idx="312">
                  <c:v>33.203927999999998</c:v>
                </c:pt>
                <c:pt idx="313">
                  <c:v>33.074305000000003</c:v>
                </c:pt>
                <c:pt idx="314">
                  <c:v>32.984664000000002</c:v>
                </c:pt>
                <c:pt idx="315">
                  <c:v>32.858032999999999</c:v>
                </c:pt>
                <c:pt idx="316">
                  <c:v>32.669820000000001</c:v>
                </c:pt>
                <c:pt idx="317">
                  <c:v>32.481547999999997</c:v>
                </c:pt>
                <c:pt idx="318">
                  <c:v>32.386015</c:v>
                </c:pt>
                <c:pt idx="319">
                  <c:v>32.215629</c:v>
                </c:pt>
                <c:pt idx="320">
                  <c:v>32.127892000000003</c:v>
                </c:pt>
                <c:pt idx="321">
                  <c:v>32.045434</c:v>
                </c:pt>
                <c:pt idx="322">
                  <c:v>32.024700000000003</c:v>
                </c:pt>
                <c:pt idx="323">
                  <c:v>31.95374</c:v>
                </c:pt>
                <c:pt idx="324">
                  <c:v>31.827473000000001</c:v>
                </c:pt>
                <c:pt idx="325">
                  <c:v>31.786670000000001</c:v>
                </c:pt>
                <c:pt idx="326">
                  <c:v>31.682259999999999</c:v>
                </c:pt>
                <c:pt idx="327">
                  <c:v>31.604219000000001</c:v>
                </c:pt>
                <c:pt idx="328">
                  <c:v>31.588111999999999</c:v>
                </c:pt>
                <c:pt idx="329">
                  <c:v>31.542508999999999</c:v>
                </c:pt>
                <c:pt idx="330">
                  <c:v>31.464390999999999</c:v>
                </c:pt>
                <c:pt idx="331">
                  <c:v>31.417137</c:v>
                </c:pt>
                <c:pt idx="332">
                  <c:v>31.406566999999999</c:v>
                </c:pt>
                <c:pt idx="333">
                  <c:v>31.391451</c:v>
                </c:pt>
                <c:pt idx="334">
                  <c:v>31.406413000000001</c:v>
                </c:pt>
                <c:pt idx="335">
                  <c:v>31.375819</c:v>
                </c:pt>
                <c:pt idx="336">
                  <c:v>31.300353999999999</c:v>
                </c:pt>
                <c:pt idx="337">
                  <c:v>31.23376</c:v>
                </c:pt>
                <c:pt idx="338">
                  <c:v>31.199289</c:v>
                </c:pt>
                <c:pt idx="339">
                  <c:v>30.967863000000001</c:v>
                </c:pt>
                <c:pt idx="340">
                  <c:v>30.802109999999999</c:v>
                </c:pt>
                <c:pt idx="341">
                  <c:v>30.649346000000001</c:v>
                </c:pt>
                <c:pt idx="342">
                  <c:v>30.320853</c:v>
                </c:pt>
                <c:pt idx="343">
                  <c:v>30.260446999999999</c:v>
                </c:pt>
                <c:pt idx="344">
                  <c:v>30.224412000000001</c:v>
                </c:pt>
                <c:pt idx="345">
                  <c:v>30.194158000000002</c:v>
                </c:pt>
                <c:pt idx="346">
                  <c:v>30.019742999999998</c:v>
                </c:pt>
                <c:pt idx="347">
                  <c:v>29.847963</c:v>
                </c:pt>
                <c:pt idx="348">
                  <c:v>29.606459999999998</c:v>
                </c:pt>
                <c:pt idx="349">
                  <c:v>29.210146999999999</c:v>
                </c:pt>
                <c:pt idx="350">
                  <c:v>29.157333999999999</c:v>
                </c:pt>
                <c:pt idx="351">
                  <c:v>29.119693999999999</c:v>
                </c:pt>
                <c:pt idx="352">
                  <c:v>29.111677</c:v>
                </c:pt>
                <c:pt idx="353">
                  <c:v>29.086349999999999</c:v>
                </c:pt>
                <c:pt idx="354">
                  <c:v>29.072073</c:v>
                </c:pt>
                <c:pt idx="355">
                  <c:v>29.075837</c:v>
                </c:pt>
                <c:pt idx="356">
                  <c:v>29.076805</c:v>
                </c:pt>
                <c:pt idx="357">
                  <c:v>29.087050000000001</c:v>
                </c:pt>
                <c:pt idx="358">
                  <c:v>29.095077</c:v>
                </c:pt>
                <c:pt idx="359">
                  <c:v>29.080276000000001</c:v>
                </c:pt>
                <c:pt idx="360">
                  <c:v>29.065214000000001</c:v>
                </c:pt>
                <c:pt idx="361">
                  <c:v>29.065020000000001</c:v>
                </c:pt>
                <c:pt idx="362">
                  <c:v>29.065026</c:v>
                </c:pt>
                <c:pt idx="363">
                  <c:v>29.063016999999999</c:v>
                </c:pt>
                <c:pt idx="364">
                  <c:v>29.058339</c:v>
                </c:pt>
                <c:pt idx="365">
                  <c:v>29.055235</c:v>
                </c:pt>
                <c:pt idx="366">
                  <c:v>29.051703</c:v>
                </c:pt>
                <c:pt idx="367">
                  <c:v>29.051117999999999</c:v>
                </c:pt>
                <c:pt idx="368">
                  <c:v>29.013072999999999</c:v>
                </c:pt>
                <c:pt idx="369">
                  <c:v>29.019416</c:v>
                </c:pt>
                <c:pt idx="370">
                  <c:v>29.032450999999998</c:v>
                </c:pt>
                <c:pt idx="371">
                  <c:v>29.037227999999999</c:v>
                </c:pt>
                <c:pt idx="372">
                  <c:v>29.066718999999999</c:v>
                </c:pt>
                <c:pt idx="373">
                  <c:v>29.090084999999998</c:v>
                </c:pt>
                <c:pt idx="374">
                  <c:v>29.072914000000001</c:v>
                </c:pt>
                <c:pt idx="375">
                  <c:v>29.141067</c:v>
                </c:pt>
                <c:pt idx="376">
                  <c:v>29.233356000000001</c:v>
                </c:pt>
                <c:pt idx="377">
                  <c:v>29.496275000000001</c:v>
                </c:pt>
                <c:pt idx="378">
                  <c:v>29.616011</c:v>
                </c:pt>
                <c:pt idx="379">
                  <c:v>29.790969</c:v>
                </c:pt>
                <c:pt idx="380">
                  <c:v>29.878164000000002</c:v>
                </c:pt>
                <c:pt idx="381">
                  <c:v>29.922895</c:v>
                </c:pt>
                <c:pt idx="382">
                  <c:v>29.929593000000001</c:v>
                </c:pt>
                <c:pt idx="383">
                  <c:v>29.817077999999999</c:v>
                </c:pt>
                <c:pt idx="384">
                  <c:v>29.715613999999999</c:v>
                </c:pt>
                <c:pt idx="385">
                  <c:v>29.628146000000001</c:v>
                </c:pt>
                <c:pt idx="386">
                  <c:v>29.516501999999999</c:v>
                </c:pt>
                <c:pt idx="387">
                  <c:v>29.334510999999999</c:v>
                </c:pt>
                <c:pt idx="388">
                  <c:v>29.277631</c:v>
                </c:pt>
                <c:pt idx="389">
                  <c:v>29.064442</c:v>
                </c:pt>
                <c:pt idx="390">
                  <c:v>28.829685999999999</c:v>
                </c:pt>
                <c:pt idx="391">
                  <c:v>29.144694000000001</c:v>
                </c:pt>
                <c:pt idx="392">
                  <c:v>29.344186000000001</c:v>
                </c:pt>
                <c:pt idx="393">
                  <c:v>29.702656999999999</c:v>
                </c:pt>
                <c:pt idx="394">
                  <c:v>29.413277000000001</c:v>
                </c:pt>
                <c:pt idx="395">
                  <c:v>29.022281</c:v>
                </c:pt>
                <c:pt idx="396">
                  <c:v>28.893218999999998</c:v>
                </c:pt>
                <c:pt idx="397">
                  <c:v>28.799347000000001</c:v>
                </c:pt>
                <c:pt idx="398">
                  <c:v>28.724505000000001</c:v>
                </c:pt>
                <c:pt idx="399">
                  <c:v>28.668347000000001</c:v>
                </c:pt>
                <c:pt idx="400">
                  <c:v>28.675363000000001</c:v>
                </c:pt>
                <c:pt idx="401">
                  <c:v>28.649587</c:v>
                </c:pt>
                <c:pt idx="402">
                  <c:v>28.375893999999999</c:v>
                </c:pt>
                <c:pt idx="403">
                  <c:v>28.2742</c:v>
                </c:pt>
                <c:pt idx="404">
                  <c:v>28.050388999999999</c:v>
                </c:pt>
                <c:pt idx="405">
                  <c:v>27.934920000000002</c:v>
                </c:pt>
                <c:pt idx="406">
                  <c:v>27.893588000000001</c:v>
                </c:pt>
                <c:pt idx="407">
                  <c:v>27.874752999999998</c:v>
                </c:pt>
                <c:pt idx="408">
                  <c:v>27.788782000000001</c:v>
                </c:pt>
                <c:pt idx="409">
                  <c:v>27.784669000000001</c:v>
                </c:pt>
                <c:pt idx="410">
                  <c:v>27.920051000000001</c:v>
                </c:pt>
                <c:pt idx="411">
                  <c:v>27.603401000000002</c:v>
                </c:pt>
                <c:pt idx="412">
                  <c:v>27.506947</c:v>
                </c:pt>
                <c:pt idx="413">
                  <c:v>27.557503000000001</c:v>
                </c:pt>
                <c:pt idx="414">
                  <c:v>27.659172999999999</c:v>
                </c:pt>
                <c:pt idx="415">
                  <c:v>27.404111</c:v>
                </c:pt>
                <c:pt idx="416">
                  <c:v>27.318165</c:v>
                </c:pt>
                <c:pt idx="417">
                  <c:v>27.204190000000001</c:v>
                </c:pt>
                <c:pt idx="418">
                  <c:v>27.149023</c:v>
                </c:pt>
                <c:pt idx="419">
                  <c:v>27.063578</c:v>
                </c:pt>
                <c:pt idx="420">
                  <c:v>26.779827999999998</c:v>
                </c:pt>
                <c:pt idx="421">
                  <c:v>26.719849</c:v>
                </c:pt>
                <c:pt idx="422">
                  <c:v>26.686202000000002</c:v>
                </c:pt>
                <c:pt idx="423">
                  <c:v>26.587015999999998</c:v>
                </c:pt>
                <c:pt idx="424">
                  <c:v>26.405553000000001</c:v>
                </c:pt>
                <c:pt idx="425">
                  <c:v>26.334268999999999</c:v>
                </c:pt>
                <c:pt idx="426">
                  <c:v>26.330152999999999</c:v>
                </c:pt>
                <c:pt idx="427">
                  <c:v>26.318075</c:v>
                </c:pt>
                <c:pt idx="428">
                  <c:v>26.298812999999999</c:v>
                </c:pt>
                <c:pt idx="429">
                  <c:v>26.279458000000002</c:v>
                </c:pt>
                <c:pt idx="430">
                  <c:v>26.263517</c:v>
                </c:pt>
                <c:pt idx="431">
                  <c:v>26.179752000000001</c:v>
                </c:pt>
              </c:numCache>
            </c:numRef>
          </c:xVal>
          <c:yVal>
            <c:numRef>
              <c:f>Ports!$B$2:$B$433</c:f>
              <c:numCache>
                <c:formatCode>General</c:formatCode>
                <c:ptCount val="432"/>
                <c:pt idx="0">
                  <c:v>40.707090000000001</c:v>
                </c:pt>
                <c:pt idx="1">
                  <c:v>40.698253000000001</c:v>
                </c:pt>
                <c:pt idx="2">
                  <c:v>40.634661000000001</c:v>
                </c:pt>
                <c:pt idx="3">
                  <c:v>40.620106999999997</c:v>
                </c:pt>
                <c:pt idx="4">
                  <c:v>40.585334000000003</c:v>
                </c:pt>
                <c:pt idx="5">
                  <c:v>40.551552000000001</c:v>
                </c:pt>
                <c:pt idx="6">
                  <c:v>40.510925999999998</c:v>
                </c:pt>
                <c:pt idx="7">
                  <c:v>40.509323000000002</c:v>
                </c:pt>
                <c:pt idx="8">
                  <c:v>40.367735000000003</c:v>
                </c:pt>
                <c:pt idx="9">
                  <c:v>40.293962000000001</c:v>
                </c:pt>
                <c:pt idx="10">
                  <c:v>40.238757999999997</c:v>
                </c:pt>
                <c:pt idx="11">
                  <c:v>40.213135000000001</c:v>
                </c:pt>
                <c:pt idx="12">
                  <c:v>40.048870999999998</c:v>
                </c:pt>
                <c:pt idx="13">
                  <c:v>40.152048000000001</c:v>
                </c:pt>
                <c:pt idx="14">
                  <c:v>40.182080999999997</c:v>
                </c:pt>
                <c:pt idx="15">
                  <c:v>40.200158999999999</c:v>
                </c:pt>
                <c:pt idx="16">
                  <c:v>40.227442000000003</c:v>
                </c:pt>
                <c:pt idx="17">
                  <c:v>40.326605000000001</c:v>
                </c:pt>
                <c:pt idx="18">
                  <c:v>40.360419999999998</c:v>
                </c:pt>
                <c:pt idx="19">
                  <c:v>40.398533</c:v>
                </c:pt>
                <c:pt idx="20">
                  <c:v>40.410775999999998</c:v>
                </c:pt>
                <c:pt idx="21">
                  <c:v>40.480283999999997</c:v>
                </c:pt>
                <c:pt idx="22">
                  <c:v>40.532766000000002</c:v>
                </c:pt>
                <c:pt idx="23">
                  <c:v>40.604283000000002</c:v>
                </c:pt>
                <c:pt idx="24">
                  <c:v>40.634121999999998</c:v>
                </c:pt>
                <c:pt idx="25">
                  <c:v>40.666361000000002</c:v>
                </c:pt>
                <c:pt idx="26">
                  <c:v>40.750093</c:v>
                </c:pt>
                <c:pt idx="27">
                  <c:v>40.902143000000002</c:v>
                </c:pt>
                <c:pt idx="28">
                  <c:v>40.965958999999998</c:v>
                </c:pt>
                <c:pt idx="29">
                  <c:v>40.977978</c:v>
                </c:pt>
                <c:pt idx="30">
                  <c:v>40.990335999999999</c:v>
                </c:pt>
                <c:pt idx="31">
                  <c:v>41.008386999999999</c:v>
                </c:pt>
                <c:pt idx="32">
                  <c:v>40.974017000000003</c:v>
                </c:pt>
                <c:pt idx="33">
                  <c:v>41.016316000000003</c:v>
                </c:pt>
                <c:pt idx="34">
                  <c:v>41.07058</c:v>
                </c:pt>
                <c:pt idx="35">
                  <c:v>41.038567999999998</c:v>
                </c:pt>
                <c:pt idx="36">
                  <c:v>41.007510000000003</c:v>
                </c:pt>
                <c:pt idx="37">
                  <c:v>40.974857999999998</c:v>
                </c:pt>
                <c:pt idx="38">
                  <c:v>41.034128000000003</c:v>
                </c:pt>
                <c:pt idx="39">
                  <c:v>40.973633999999997</c:v>
                </c:pt>
                <c:pt idx="40">
                  <c:v>40.982843500000001</c:v>
                </c:pt>
                <c:pt idx="41">
                  <c:v>40.988728999999999</c:v>
                </c:pt>
                <c:pt idx="42">
                  <c:v>41.005800000000001</c:v>
                </c:pt>
                <c:pt idx="43">
                  <c:v>41.001491000000001</c:v>
                </c:pt>
                <c:pt idx="44">
                  <c:v>41.000706000000001</c:v>
                </c:pt>
                <c:pt idx="45">
                  <c:v>41.000393000000003</c:v>
                </c:pt>
                <c:pt idx="46">
                  <c:v>41.018099999999997</c:v>
                </c:pt>
                <c:pt idx="47">
                  <c:v>41.018411999999998</c:v>
                </c:pt>
                <c:pt idx="48">
                  <c:v>41.027366000000001</c:v>
                </c:pt>
                <c:pt idx="49">
                  <c:v>41.035058999999997</c:v>
                </c:pt>
                <c:pt idx="50">
                  <c:v>41.039836000000001</c:v>
                </c:pt>
                <c:pt idx="51">
                  <c:v>41.044082000000003</c:v>
                </c:pt>
                <c:pt idx="52">
                  <c:v>41.046097000000003</c:v>
                </c:pt>
                <c:pt idx="53">
                  <c:v>41.055298000000001</c:v>
                </c:pt>
                <c:pt idx="54">
                  <c:v>41.063766000000001</c:v>
                </c:pt>
                <c:pt idx="55">
                  <c:v>41.076794999999997</c:v>
                </c:pt>
                <c:pt idx="56">
                  <c:v>41.087336999999998</c:v>
                </c:pt>
                <c:pt idx="57">
                  <c:v>41.097731000000003</c:v>
                </c:pt>
                <c:pt idx="58">
                  <c:v>41.111075</c:v>
                </c:pt>
                <c:pt idx="59">
                  <c:v>41.112090999999999</c:v>
                </c:pt>
                <c:pt idx="60">
                  <c:v>41.121136999999997</c:v>
                </c:pt>
                <c:pt idx="61">
                  <c:v>41.131891000000003</c:v>
                </c:pt>
                <c:pt idx="62">
                  <c:v>41.137915</c:v>
                </c:pt>
                <c:pt idx="63">
                  <c:v>41.156561000000004</c:v>
                </c:pt>
                <c:pt idx="64">
                  <c:v>41.183017999999997</c:v>
                </c:pt>
                <c:pt idx="65">
                  <c:v>41.186875999999998</c:v>
                </c:pt>
                <c:pt idx="66">
                  <c:v>41.194889000000003</c:v>
                </c:pt>
                <c:pt idx="67">
                  <c:v>41.204571999999999</c:v>
                </c:pt>
                <c:pt idx="68">
                  <c:v>41.213012999999997</c:v>
                </c:pt>
                <c:pt idx="69">
                  <c:v>41.348056999999997</c:v>
                </c:pt>
                <c:pt idx="70">
                  <c:v>41.487231000000001</c:v>
                </c:pt>
                <c:pt idx="71">
                  <c:v>41.631991999999997</c:v>
                </c:pt>
                <c:pt idx="72">
                  <c:v>41.87762</c:v>
                </c:pt>
                <c:pt idx="73">
                  <c:v>42.099142999999998</c:v>
                </c:pt>
                <c:pt idx="74">
                  <c:v>42.224905999999997</c:v>
                </c:pt>
                <c:pt idx="75">
                  <c:v>42.232857000000003</c:v>
                </c:pt>
                <c:pt idx="76">
                  <c:v>42.262704999999997</c:v>
                </c:pt>
                <c:pt idx="77">
                  <c:v>42.321527000000003</c:v>
                </c:pt>
                <c:pt idx="78">
                  <c:v>42.328197000000003</c:v>
                </c:pt>
                <c:pt idx="79">
                  <c:v>42.424360999999998</c:v>
                </c:pt>
                <c:pt idx="80">
                  <c:v>42.448579000000002</c:v>
                </c:pt>
                <c:pt idx="81">
                  <c:v>42.449137999999998</c:v>
                </c:pt>
                <c:pt idx="82">
                  <c:v>42.414687000000001</c:v>
                </c:pt>
                <c:pt idx="83">
                  <c:v>42.38194</c:v>
                </c:pt>
                <c:pt idx="84">
                  <c:v>42.387554999999999</c:v>
                </c:pt>
                <c:pt idx="85">
                  <c:v>42.422255999999997</c:v>
                </c:pt>
                <c:pt idx="86">
                  <c:v>42.473928999999998</c:v>
                </c:pt>
                <c:pt idx="87">
                  <c:v>42.556161000000003</c:v>
                </c:pt>
                <c:pt idx="88">
                  <c:v>42.554287000000002</c:v>
                </c:pt>
                <c:pt idx="89">
                  <c:v>42.653381000000003</c:v>
                </c:pt>
                <c:pt idx="90">
                  <c:v>42.689078000000002</c:v>
                </c:pt>
                <c:pt idx="91">
                  <c:v>42.822319999999998</c:v>
                </c:pt>
                <c:pt idx="92">
                  <c:v>43.019326999999997</c:v>
                </c:pt>
                <c:pt idx="93">
                  <c:v>43.085768000000002</c:v>
                </c:pt>
                <c:pt idx="94">
                  <c:v>43.177712999999997</c:v>
                </c:pt>
                <c:pt idx="95">
                  <c:v>43.204054999999997</c:v>
                </c:pt>
                <c:pt idx="96">
                  <c:v>43.354056</c:v>
                </c:pt>
                <c:pt idx="97">
                  <c:v>43.403914999999998</c:v>
                </c:pt>
                <c:pt idx="98">
                  <c:v>43.405532000000001</c:v>
                </c:pt>
                <c:pt idx="99">
                  <c:v>43.370204000000001</c:v>
                </c:pt>
                <c:pt idx="100">
                  <c:v>43.413041999999997</c:v>
                </c:pt>
                <c:pt idx="101">
                  <c:v>43.438001</c:v>
                </c:pt>
                <c:pt idx="102">
                  <c:v>43.538305000000001</c:v>
                </c:pt>
                <c:pt idx="103" formatCode="0.000000">
                  <c:v>43.803561999999999</c:v>
                </c:pt>
                <c:pt idx="104" formatCode="0.000000">
                  <c:v>43.796961000000003</c:v>
                </c:pt>
                <c:pt idx="105">
                  <c:v>43.811928999999999</c:v>
                </c:pt>
                <c:pt idx="106" formatCode="0.000000">
                  <c:v>44.240201999999996</c:v>
                </c:pt>
                <c:pt idx="107" formatCode="0.000000">
                  <c:v>44.493695000000002</c:v>
                </c:pt>
                <c:pt idx="108" formatCode="0.000000">
                  <c:v>44.681626999999999</c:v>
                </c:pt>
                <c:pt idx="109" formatCode="0.000000">
                  <c:v>44.895372000000002</c:v>
                </c:pt>
                <c:pt idx="110">
                  <c:v>44.172187000000001</c:v>
                </c:pt>
                <c:pt idx="111">
                  <c:v>44.548724999999997</c:v>
                </c:pt>
                <c:pt idx="112" formatCode="0.000000">
                  <c:v>44.623289999999997</c:v>
                </c:pt>
                <c:pt idx="113">
                  <c:v>44.756104000000001</c:v>
                </c:pt>
                <c:pt idx="114" formatCode="0.000000">
                  <c:v>44.948107</c:v>
                </c:pt>
                <c:pt idx="115" formatCode="0.000000">
                  <c:v>44.947851</c:v>
                </c:pt>
                <c:pt idx="116" formatCode="0.000000">
                  <c:v>45.186425999999997</c:v>
                </c:pt>
                <c:pt idx="117" formatCode="0.000000">
                  <c:v>45.270488999999998</c:v>
                </c:pt>
                <c:pt idx="118" formatCode="0.000000">
                  <c:v>45.378883999999999</c:v>
                </c:pt>
                <c:pt idx="119" formatCode="0.000000">
                  <c:v>45.384993000000001</c:v>
                </c:pt>
                <c:pt idx="120" formatCode="0.000000">
                  <c:v>45.239230999999997</c:v>
                </c:pt>
                <c:pt idx="121" formatCode="0.000000">
                  <c:v>45.145451000000001</c:v>
                </c:pt>
                <c:pt idx="122" formatCode="0.000000">
                  <c:v>45.024757000000001</c:v>
                </c:pt>
                <c:pt idx="123" formatCode="0.000000">
                  <c:v>45.100999999999999</c:v>
                </c:pt>
                <c:pt idx="124" formatCode="0.000000">
                  <c:v>45.102600000000002</c:v>
                </c:pt>
                <c:pt idx="125">
                  <c:v>44.935105</c:v>
                </c:pt>
                <c:pt idx="126" formatCode="0.000000">
                  <c:v>45.326236000000002</c:v>
                </c:pt>
                <c:pt idx="127" formatCode="0.000000">
                  <c:v>45.319650000000003</c:v>
                </c:pt>
                <c:pt idx="128">
                  <c:v>45.254677000000001</c:v>
                </c:pt>
                <c:pt idx="129">
                  <c:v>45.570197999999998</c:v>
                </c:pt>
                <c:pt idx="130">
                  <c:v>45.787509999999997</c:v>
                </c:pt>
                <c:pt idx="131">
                  <c:v>45.822040999999999</c:v>
                </c:pt>
                <c:pt idx="132">
                  <c:v>45.843286999999997</c:v>
                </c:pt>
                <c:pt idx="133">
                  <c:v>46.013492999999997</c:v>
                </c:pt>
                <c:pt idx="134">
                  <c:v>46.060020000000002</c:v>
                </c:pt>
                <c:pt idx="135">
                  <c:v>46.137906000000001</c:v>
                </c:pt>
                <c:pt idx="136">
                  <c:v>46.200631999999999</c:v>
                </c:pt>
                <c:pt idx="137">
                  <c:v>46.183667</c:v>
                </c:pt>
                <c:pt idx="138">
                  <c:v>46.141443000000002</c:v>
                </c:pt>
                <c:pt idx="139">
                  <c:v>46.341211999999999</c:v>
                </c:pt>
                <c:pt idx="140">
                  <c:v>46.480257000000002</c:v>
                </c:pt>
                <c:pt idx="141">
                  <c:v>46.537647999999997</c:v>
                </c:pt>
                <c:pt idx="142">
                  <c:v>46.551962000000003</c:v>
                </c:pt>
                <c:pt idx="143">
                  <c:v>46.566853000000002</c:v>
                </c:pt>
                <c:pt idx="144">
                  <c:v>46.664118000000002</c:v>
                </c:pt>
                <c:pt idx="145">
                  <c:v>46.598556000000002</c:v>
                </c:pt>
                <c:pt idx="146">
                  <c:v>46.688536999999997</c:v>
                </c:pt>
                <c:pt idx="147">
                  <c:v>46.556038999999998</c:v>
                </c:pt>
                <c:pt idx="148">
                  <c:v>46.204965999999999</c:v>
                </c:pt>
                <c:pt idx="149">
                  <c:v>46.107588</c:v>
                </c:pt>
                <c:pt idx="150">
                  <c:v>46.068362999999998</c:v>
                </c:pt>
                <c:pt idx="151">
                  <c:v>46.213383999999998</c:v>
                </c:pt>
                <c:pt idx="152">
                  <c:v>45.695017</c:v>
                </c:pt>
                <c:pt idx="153">
                  <c:v>45.552869000000001</c:v>
                </c:pt>
                <c:pt idx="154">
                  <c:v>45.517629999999997</c:v>
                </c:pt>
                <c:pt idx="155">
                  <c:v>45.372300000000003</c:v>
                </c:pt>
                <c:pt idx="156">
                  <c:v>45.367043000000002</c:v>
                </c:pt>
                <c:pt idx="157">
                  <c:v>45.362281000000003</c:v>
                </c:pt>
                <c:pt idx="158">
                  <c:v>45.293838000000001</c:v>
                </c:pt>
                <c:pt idx="159">
                  <c:v>45.164262999999998</c:v>
                </c:pt>
                <c:pt idx="160">
                  <c:v>45.180081000000001</c:v>
                </c:pt>
                <c:pt idx="161">
                  <c:v>45.139468000000001</c:v>
                </c:pt>
                <c:pt idx="162">
                  <c:v>44.853667999999999</c:v>
                </c:pt>
                <c:pt idx="163">
                  <c:v>44.610233000000001</c:v>
                </c:pt>
                <c:pt idx="164">
                  <c:v>44.612909999999999</c:v>
                </c:pt>
                <c:pt idx="165">
                  <c:v>44.622078999999999</c:v>
                </c:pt>
                <c:pt idx="166">
                  <c:v>44.610306000000001</c:v>
                </c:pt>
                <c:pt idx="167">
                  <c:v>44.562753000000001</c:v>
                </c:pt>
                <c:pt idx="168">
                  <c:v>44.498296000000003</c:v>
                </c:pt>
                <c:pt idx="169">
                  <c:v>44.431103</c:v>
                </c:pt>
                <c:pt idx="170">
                  <c:v>44.486967</c:v>
                </c:pt>
                <c:pt idx="171">
                  <c:v>44.544179999999997</c:v>
                </c:pt>
                <c:pt idx="172">
                  <c:v>44.588802000000001</c:v>
                </c:pt>
                <c:pt idx="173">
                  <c:v>44.673648999999997</c:v>
                </c:pt>
                <c:pt idx="174">
                  <c:v>44.830979999999997</c:v>
                </c:pt>
                <c:pt idx="175">
                  <c:v>45.026755999999999</c:v>
                </c:pt>
                <c:pt idx="176">
                  <c:v>45.008242000000003</c:v>
                </c:pt>
                <c:pt idx="177">
                  <c:v>45.027976000000002</c:v>
                </c:pt>
                <c:pt idx="178">
                  <c:v>45.079236000000002</c:v>
                </c:pt>
                <c:pt idx="179">
                  <c:v>45.132641</c:v>
                </c:pt>
                <c:pt idx="180">
                  <c:v>45.236682000000002</c:v>
                </c:pt>
                <c:pt idx="181">
                  <c:v>45.237656999999999</c:v>
                </c:pt>
                <c:pt idx="182">
                  <c:v>45.345784000000002</c:v>
                </c:pt>
                <c:pt idx="183">
                  <c:v>45.349030999999997</c:v>
                </c:pt>
                <c:pt idx="184">
                  <c:v>45.369303000000002</c:v>
                </c:pt>
                <c:pt idx="185">
                  <c:v>45.372951</c:v>
                </c:pt>
                <c:pt idx="186">
                  <c:v>45.476782999999998</c:v>
                </c:pt>
                <c:pt idx="187">
                  <c:v>45.459173999999997</c:v>
                </c:pt>
                <c:pt idx="188">
                  <c:v>47.086601000000002</c:v>
                </c:pt>
                <c:pt idx="189">
                  <c:v>47.117764999999999</c:v>
                </c:pt>
                <c:pt idx="190">
                  <c:v>47.194978999999996</c:v>
                </c:pt>
                <c:pt idx="191">
                  <c:v>47.268109000000003</c:v>
                </c:pt>
                <c:pt idx="192">
                  <c:v>47.159809000000003</c:v>
                </c:pt>
                <c:pt idx="193">
                  <c:v>47.026094999999998</c:v>
                </c:pt>
                <c:pt idx="194">
                  <c:v>46.743056000000003</c:v>
                </c:pt>
                <c:pt idx="195">
                  <c:v>45.999867000000002</c:v>
                </c:pt>
                <c:pt idx="196">
                  <c:v>45.334212000000001</c:v>
                </c:pt>
                <c:pt idx="197">
                  <c:v>45.337622000000003</c:v>
                </c:pt>
                <c:pt idx="198">
                  <c:v>45.408397999999998</c:v>
                </c:pt>
                <c:pt idx="199">
                  <c:v>45.439419999999998</c:v>
                </c:pt>
                <c:pt idx="200">
                  <c:v>45.357083000000003</c:v>
                </c:pt>
                <c:pt idx="201">
                  <c:v>45.313152000000002</c:v>
                </c:pt>
                <c:pt idx="202">
                  <c:v>45.294983000000002</c:v>
                </c:pt>
                <c:pt idx="203">
                  <c:v>45.279752999999999</c:v>
                </c:pt>
                <c:pt idx="204">
                  <c:v>45.227344000000002</c:v>
                </c:pt>
                <c:pt idx="205">
                  <c:v>45.213532000000001</c:v>
                </c:pt>
                <c:pt idx="206">
                  <c:v>45.039794000000001</c:v>
                </c:pt>
                <c:pt idx="207">
                  <c:v>44.970272999999999</c:v>
                </c:pt>
                <c:pt idx="208">
                  <c:v>44.901285999999999</c:v>
                </c:pt>
                <c:pt idx="209">
                  <c:v>45.112386999999998</c:v>
                </c:pt>
                <c:pt idx="210">
                  <c:v>44.723332999999997</c:v>
                </c:pt>
                <c:pt idx="211">
                  <c:v>44.571643000000002</c:v>
                </c:pt>
                <c:pt idx="212">
                  <c:v>44.349313000000002</c:v>
                </c:pt>
                <c:pt idx="213">
                  <c:v>44.233167999999999</c:v>
                </c:pt>
                <c:pt idx="214">
                  <c:v>44.085518</c:v>
                </c:pt>
                <c:pt idx="215">
                  <c:v>43.570123000000002</c:v>
                </c:pt>
                <c:pt idx="216">
                  <c:v>43.500559000000003</c:v>
                </c:pt>
                <c:pt idx="217">
                  <c:v>43.412457000000003</c:v>
                </c:pt>
                <c:pt idx="218">
                  <c:v>43.379922999999998</c:v>
                </c:pt>
                <c:pt idx="219">
                  <c:v>43.370387000000001</c:v>
                </c:pt>
                <c:pt idx="220">
                  <c:v>43.315434000000003</c:v>
                </c:pt>
                <c:pt idx="221">
                  <c:v>43.176794999999998</c:v>
                </c:pt>
                <c:pt idx="222">
                  <c:v>43.078232</c:v>
                </c:pt>
                <c:pt idx="223">
                  <c:v>43.067548000000002</c:v>
                </c:pt>
                <c:pt idx="224">
                  <c:v>42.995581999999999</c:v>
                </c:pt>
                <c:pt idx="225">
                  <c:v>42.987028000000002</c:v>
                </c:pt>
                <c:pt idx="226">
                  <c:v>42.885300000000001</c:v>
                </c:pt>
                <c:pt idx="227">
                  <c:v>42.812154</c:v>
                </c:pt>
                <c:pt idx="228">
                  <c:v>42.698276</c:v>
                </c:pt>
                <c:pt idx="229">
                  <c:v>42.641154</c:v>
                </c:pt>
                <c:pt idx="230">
                  <c:v>42.427498999999997</c:v>
                </c:pt>
                <c:pt idx="231">
                  <c:v>42.270014000000003</c:v>
                </c:pt>
                <c:pt idx="232">
                  <c:v>42.195909999999998</c:v>
                </c:pt>
                <c:pt idx="233">
                  <c:v>42.128601000000003</c:v>
                </c:pt>
                <c:pt idx="234">
                  <c:v>42.01135</c:v>
                </c:pt>
                <c:pt idx="235">
                  <c:v>41.908830000000002</c:v>
                </c:pt>
                <c:pt idx="236">
                  <c:v>41.811160999999998</c:v>
                </c:pt>
                <c:pt idx="237">
                  <c:v>41.773297999999997</c:v>
                </c:pt>
                <c:pt idx="238">
                  <c:v>41.656123000000001</c:v>
                </c:pt>
                <c:pt idx="239">
                  <c:v>41.604550000000003</c:v>
                </c:pt>
                <c:pt idx="240">
                  <c:v>41.57311</c:v>
                </c:pt>
                <c:pt idx="241">
                  <c:v>41.354443000000003</c:v>
                </c:pt>
                <c:pt idx="242">
                  <c:v>41.282530000000001</c:v>
                </c:pt>
                <c:pt idx="243">
                  <c:v>41.194519999999997</c:v>
                </c:pt>
                <c:pt idx="244">
                  <c:v>41.184548999999997</c:v>
                </c:pt>
                <c:pt idx="245">
                  <c:v>41.089390999999999</c:v>
                </c:pt>
                <c:pt idx="246">
                  <c:v>41.048904999999998</c:v>
                </c:pt>
                <c:pt idx="247">
                  <c:v>41.036149000000002</c:v>
                </c:pt>
                <c:pt idx="248">
                  <c:v>40.990875000000003</c:v>
                </c:pt>
                <c:pt idx="249">
                  <c:v>40.972625000000001</c:v>
                </c:pt>
                <c:pt idx="250">
                  <c:v>40.948388999999999</c:v>
                </c:pt>
                <c:pt idx="251">
                  <c:v>40.918188000000001</c:v>
                </c:pt>
                <c:pt idx="252">
                  <c:v>40.942340000000002</c:v>
                </c:pt>
                <c:pt idx="253">
                  <c:v>41.004908999999998</c:v>
                </c:pt>
                <c:pt idx="254">
                  <c:v>41.021782999999999</c:v>
                </c:pt>
                <c:pt idx="255">
                  <c:v>41.079233000000002</c:v>
                </c:pt>
                <c:pt idx="256">
                  <c:v>41.104543</c:v>
                </c:pt>
                <c:pt idx="257">
                  <c:v>41.070816000000001</c:v>
                </c:pt>
                <c:pt idx="258">
                  <c:v>41.060966000000001</c:v>
                </c:pt>
                <c:pt idx="259">
                  <c:v>41.068922999999998</c:v>
                </c:pt>
                <c:pt idx="260">
                  <c:v>41.044570999999998</c:v>
                </c:pt>
                <c:pt idx="261">
                  <c:v>41.014476999999999</c:v>
                </c:pt>
                <c:pt idx="262">
                  <c:v>41.008085000000001</c:v>
                </c:pt>
                <c:pt idx="263">
                  <c:v>40.962812</c:v>
                </c:pt>
                <c:pt idx="264">
                  <c:v>40.92895</c:v>
                </c:pt>
                <c:pt idx="265">
                  <c:v>40.926512000000002</c:v>
                </c:pt>
                <c:pt idx="266">
                  <c:v>40.947353</c:v>
                </c:pt>
                <c:pt idx="267">
                  <c:v>40.990333999999997</c:v>
                </c:pt>
                <c:pt idx="268">
                  <c:v>40.991363999999997</c:v>
                </c:pt>
                <c:pt idx="269">
                  <c:v>41.072505</c:v>
                </c:pt>
                <c:pt idx="270">
                  <c:v>41.117387000000001</c:v>
                </c:pt>
                <c:pt idx="271">
                  <c:v>41.122188000000001</c:v>
                </c:pt>
                <c:pt idx="272">
                  <c:v>41.030793000000003</c:v>
                </c:pt>
                <c:pt idx="273">
                  <c:v>41.053007000000001</c:v>
                </c:pt>
                <c:pt idx="274">
                  <c:v>41.108550000000001</c:v>
                </c:pt>
                <c:pt idx="275">
                  <c:v>41.120359000000001</c:v>
                </c:pt>
                <c:pt idx="276">
                  <c:v>41.136933999999997</c:v>
                </c:pt>
                <c:pt idx="277">
                  <c:v>41.149923999999999</c:v>
                </c:pt>
                <c:pt idx="278">
                  <c:v>41.189158999999997</c:v>
                </c:pt>
                <c:pt idx="279">
                  <c:v>41.216698000000001</c:v>
                </c:pt>
                <c:pt idx="280">
                  <c:v>41.269846000000001</c:v>
                </c:pt>
                <c:pt idx="281">
                  <c:v>41.380631000000001</c:v>
                </c:pt>
                <c:pt idx="282">
                  <c:v>41.27975</c:v>
                </c:pt>
                <c:pt idx="283">
                  <c:v>41.314900000000002</c:v>
                </c:pt>
                <c:pt idx="284">
                  <c:v>41.328695000000003</c:v>
                </c:pt>
                <c:pt idx="285">
                  <c:v>41.379753000000001</c:v>
                </c:pt>
                <c:pt idx="286">
                  <c:v>41.501866</c:v>
                </c:pt>
                <c:pt idx="287">
                  <c:v>41.628518</c:v>
                </c:pt>
                <c:pt idx="288">
                  <c:v>41.747619999999998</c:v>
                </c:pt>
                <c:pt idx="289">
                  <c:v>41.569850000000002</c:v>
                </c:pt>
                <c:pt idx="290">
                  <c:v>41.648103999999996</c:v>
                </c:pt>
                <c:pt idx="291">
                  <c:v>41.638876000000003</c:v>
                </c:pt>
                <c:pt idx="292">
                  <c:v>41.686531000000002</c:v>
                </c:pt>
                <c:pt idx="293">
                  <c:v>41.752597999999999</c:v>
                </c:pt>
                <c:pt idx="294">
                  <c:v>41.792039000000003</c:v>
                </c:pt>
                <c:pt idx="295" formatCode="0.000000">
                  <c:v>41.928868999999999</c:v>
                </c:pt>
                <c:pt idx="296">
                  <c:v>42.020601999999997</c:v>
                </c:pt>
                <c:pt idx="297">
                  <c:v>42.025972000000003</c:v>
                </c:pt>
                <c:pt idx="298">
                  <c:v>42.031934999999997</c:v>
                </c:pt>
                <c:pt idx="299">
                  <c:v>42.050027999999998</c:v>
                </c:pt>
                <c:pt idx="300">
                  <c:v>42.060268999999998</c:v>
                </c:pt>
                <c:pt idx="301" formatCode="0.000000">
                  <c:v>42.098035000000003</c:v>
                </c:pt>
                <c:pt idx="302">
                  <c:v>41.952812999999999</c:v>
                </c:pt>
                <c:pt idx="303">
                  <c:v>41.961813999999997</c:v>
                </c:pt>
                <c:pt idx="304">
                  <c:v>41.945262</c:v>
                </c:pt>
                <c:pt idx="305">
                  <c:v>41.964030000000001</c:v>
                </c:pt>
                <c:pt idx="306">
                  <c:v>41.985272999999999</c:v>
                </c:pt>
                <c:pt idx="307">
                  <c:v>41.981332999999999</c:v>
                </c:pt>
                <c:pt idx="308">
                  <c:v>42.000216999999999</c:v>
                </c:pt>
                <c:pt idx="309">
                  <c:v>42.009959000000002</c:v>
                </c:pt>
                <c:pt idx="310">
                  <c:v>42.017254999999999</c:v>
                </c:pt>
                <c:pt idx="311">
                  <c:v>42.021192999999997</c:v>
                </c:pt>
                <c:pt idx="312">
                  <c:v>41.978166999999999</c:v>
                </c:pt>
                <c:pt idx="313">
                  <c:v>41.940873000000003</c:v>
                </c:pt>
                <c:pt idx="314">
                  <c:v>41.901342</c:v>
                </c:pt>
                <c:pt idx="315">
                  <c:v>41.859419000000003</c:v>
                </c:pt>
                <c:pt idx="316">
                  <c:v>41.830868000000002</c:v>
                </c:pt>
                <c:pt idx="317">
                  <c:v>41.784253999999997</c:v>
                </c:pt>
                <c:pt idx="318">
                  <c:v>41.754893000000003</c:v>
                </c:pt>
                <c:pt idx="319">
                  <c:v>41.686554000000001</c:v>
                </c:pt>
                <c:pt idx="320">
                  <c:v>41.601345999999999</c:v>
                </c:pt>
                <c:pt idx="321">
                  <c:v>41.583551999999997</c:v>
                </c:pt>
                <c:pt idx="322">
                  <c:v>41.571793999999997</c:v>
                </c:pt>
                <c:pt idx="323">
                  <c:v>41.538001000000001</c:v>
                </c:pt>
                <c:pt idx="324">
                  <c:v>41.488532999999997</c:v>
                </c:pt>
                <c:pt idx="325">
                  <c:v>41.459392999999999</c:v>
                </c:pt>
                <c:pt idx="326">
                  <c:v>41.412320999999999</c:v>
                </c:pt>
                <c:pt idx="327">
                  <c:v>41.378872000000001</c:v>
                </c:pt>
                <c:pt idx="328">
                  <c:v>41.374738999999998</c:v>
                </c:pt>
                <c:pt idx="329">
                  <c:v>41.365360000000003</c:v>
                </c:pt>
                <c:pt idx="330">
                  <c:v>41.331225000000003</c:v>
                </c:pt>
                <c:pt idx="331">
                  <c:v>41.317010000000003</c:v>
                </c:pt>
                <c:pt idx="332">
                  <c:v>41.284728999999999</c:v>
                </c:pt>
                <c:pt idx="333">
                  <c:v>41.245359000000001</c:v>
                </c:pt>
                <c:pt idx="334">
                  <c:v>41.216754999999999</c:v>
                </c:pt>
                <c:pt idx="335">
                  <c:v>41.182037999999999</c:v>
                </c:pt>
                <c:pt idx="336">
                  <c:v>41.119224000000003</c:v>
                </c:pt>
                <c:pt idx="337">
                  <c:v>41.102787999999997</c:v>
                </c:pt>
                <c:pt idx="338">
                  <c:v>41.098083000000003</c:v>
                </c:pt>
                <c:pt idx="339">
                  <c:v>41.079158</c:v>
                </c:pt>
                <c:pt idx="340">
                  <c:v>41.085828999999997</c:v>
                </c:pt>
                <c:pt idx="341">
                  <c:v>41.130681000000003</c:v>
                </c:pt>
                <c:pt idx="342">
                  <c:v>41.198974999999997</c:v>
                </c:pt>
                <c:pt idx="343">
                  <c:v>41.214126</c:v>
                </c:pt>
                <c:pt idx="344">
                  <c:v>41.170400000000001</c:v>
                </c:pt>
                <c:pt idx="345">
                  <c:v>41.156348999999999</c:v>
                </c:pt>
                <c:pt idx="346">
                  <c:v>41.140762000000002</c:v>
                </c:pt>
                <c:pt idx="347">
                  <c:v>41.143723000000001</c:v>
                </c:pt>
                <c:pt idx="348">
                  <c:v>41.178162999999998</c:v>
                </c:pt>
                <c:pt idx="349">
                  <c:v>41.226962999999998</c:v>
                </c:pt>
                <c:pt idx="350">
                  <c:v>41.22043</c:v>
                </c:pt>
                <c:pt idx="351">
                  <c:v>41.202112999999997</c:v>
                </c:pt>
                <c:pt idx="352">
                  <c:v>41.184604</c:v>
                </c:pt>
                <c:pt idx="353">
                  <c:v>41.175241999999997</c:v>
                </c:pt>
                <c:pt idx="354">
                  <c:v>41.164064000000003</c:v>
                </c:pt>
                <c:pt idx="355">
                  <c:v>41.152608000000001</c:v>
                </c:pt>
                <c:pt idx="356">
                  <c:v>41.138072000000001</c:v>
                </c:pt>
                <c:pt idx="357">
                  <c:v>41.134566</c:v>
                </c:pt>
                <c:pt idx="358">
                  <c:v>41.124124000000002</c:v>
                </c:pt>
                <c:pt idx="359">
                  <c:v>41.109023000000001</c:v>
                </c:pt>
                <c:pt idx="360">
                  <c:v>41.094172</c:v>
                </c:pt>
                <c:pt idx="361">
                  <c:v>41.087307000000003</c:v>
                </c:pt>
                <c:pt idx="362">
                  <c:v>41.082357999999999</c:v>
                </c:pt>
                <c:pt idx="363">
                  <c:v>41.078479999999999</c:v>
                </c:pt>
                <c:pt idx="364">
                  <c:v>41.074933999999999</c:v>
                </c:pt>
                <c:pt idx="365">
                  <c:v>41.067751000000001</c:v>
                </c:pt>
                <c:pt idx="366">
                  <c:v>41.058207000000003</c:v>
                </c:pt>
                <c:pt idx="367">
                  <c:v>41.048623999999997</c:v>
                </c:pt>
                <c:pt idx="368">
                  <c:v>41.03004</c:v>
                </c:pt>
                <c:pt idx="369">
                  <c:v>40.993063999999997</c:v>
                </c:pt>
                <c:pt idx="370">
                  <c:v>40.977127000000003</c:v>
                </c:pt>
                <c:pt idx="371">
                  <c:v>40.966313999999997</c:v>
                </c:pt>
                <c:pt idx="372">
                  <c:v>40.958503</c:v>
                </c:pt>
                <c:pt idx="373">
                  <c:v>40.947949000000001</c:v>
                </c:pt>
                <c:pt idx="374">
                  <c:v>40.882176000000001</c:v>
                </c:pt>
                <c:pt idx="375">
                  <c:v>40.896011000000001</c:v>
                </c:pt>
                <c:pt idx="376">
                  <c:v>40.866565000000001</c:v>
                </c:pt>
                <c:pt idx="377">
                  <c:v>40.765377999999998</c:v>
                </c:pt>
                <c:pt idx="378">
                  <c:v>40.777262</c:v>
                </c:pt>
                <c:pt idx="379">
                  <c:v>40.740346000000002</c:v>
                </c:pt>
                <c:pt idx="380">
                  <c:v>40.752594999999999</c:v>
                </c:pt>
                <c:pt idx="381">
                  <c:v>40.755133999999998</c:v>
                </c:pt>
                <c:pt idx="382">
                  <c:v>40.726703999999998</c:v>
                </c:pt>
                <c:pt idx="383">
                  <c:v>40.730505000000001</c:v>
                </c:pt>
                <c:pt idx="384">
                  <c:v>40.715344000000002</c:v>
                </c:pt>
                <c:pt idx="385">
                  <c:v>40.698735999999997</c:v>
                </c:pt>
                <c:pt idx="386">
                  <c:v>40.715871999999997</c:v>
                </c:pt>
                <c:pt idx="387">
                  <c:v>40.676645999999998</c:v>
                </c:pt>
                <c:pt idx="388">
                  <c:v>40.665790000000001</c:v>
                </c:pt>
                <c:pt idx="389">
                  <c:v>40.649664999999999</c:v>
                </c:pt>
                <c:pt idx="390">
                  <c:v>40.502822000000002</c:v>
                </c:pt>
                <c:pt idx="391">
                  <c:v>40.43027</c:v>
                </c:pt>
                <c:pt idx="392">
                  <c:v>40.45196</c:v>
                </c:pt>
                <c:pt idx="393">
                  <c:v>40.430473999999997</c:v>
                </c:pt>
                <c:pt idx="394">
                  <c:v>40.427438000000002</c:v>
                </c:pt>
                <c:pt idx="395">
                  <c:v>40.363934999999998</c:v>
                </c:pt>
                <c:pt idx="396">
                  <c:v>40.373415000000001</c:v>
                </c:pt>
                <c:pt idx="397">
                  <c:v>40.394157999999997</c:v>
                </c:pt>
                <c:pt idx="398">
                  <c:v>40.37903</c:v>
                </c:pt>
                <c:pt idx="399">
                  <c:v>40.368113000000001</c:v>
                </c:pt>
                <c:pt idx="400">
                  <c:v>40.163848999999999</c:v>
                </c:pt>
                <c:pt idx="401">
                  <c:v>40.127685</c:v>
                </c:pt>
                <c:pt idx="402">
                  <c:v>40.404454999999999</c:v>
                </c:pt>
                <c:pt idx="403">
                  <c:v>40.402540999999999</c:v>
                </c:pt>
                <c:pt idx="404">
                  <c:v>40.132240000000003</c:v>
                </c:pt>
                <c:pt idx="405">
                  <c:v>40.365744999999997</c:v>
                </c:pt>
                <c:pt idx="406">
                  <c:v>40.382759</c:v>
                </c:pt>
                <c:pt idx="407">
                  <c:v>40.376461999999997</c:v>
                </c:pt>
                <c:pt idx="408">
                  <c:v>40.395192999999999</c:v>
                </c:pt>
                <c:pt idx="409">
                  <c:v>40.514141000000002</c:v>
                </c:pt>
                <c:pt idx="410">
                  <c:v>40.406258999999999</c:v>
                </c:pt>
                <c:pt idx="411">
                  <c:v>40.487194000000002</c:v>
                </c:pt>
                <c:pt idx="412">
                  <c:v>40.500655000000002</c:v>
                </c:pt>
                <c:pt idx="413">
                  <c:v>40.582251999999997</c:v>
                </c:pt>
                <c:pt idx="414">
                  <c:v>40.653303000000001</c:v>
                </c:pt>
                <c:pt idx="415">
                  <c:v>40.338908000000004</c:v>
                </c:pt>
                <c:pt idx="416">
                  <c:v>40.412565999999998</c:v>
                </c:pt>
                <c:pt idx="417">
                  <c:v>40.435630000000003</c:v>
                </c:pt>
                <c:pt idx="418">
                  <c:v>40.455407000000001</c:v>
                </c:pt>
                <c:pt idx="419">
                  <c:v>40.422320999999997</c:v>
                </c:pt>
                <c:pt idx="420">
                  <c:v>40.408197999999999</c:v>
                </c:pt>
                <c:pt idx="421">
                  <c:v>40.384650000000001</c:v>
                </c:pt>
                <c:pt idx="422">
                  <c:v>40.353051000000001</c:v>
                </c:pt>
                <c:pt idx="423">
                  <c:v>40.276471999999998</c:v>
                </c:pt>
                <c:pt idx="424">
                  <c:v>40.190911999999997</c:v>
                </c:pt>
                <c:pt idx="425">
                  <c:v>40.034680000000002</c:v>
                </c:pt>
                <c:pt idx="426">
                  <c:v>40.012922000000003</c:v>
                </c:pt>
                <c:pt idx="427">
                  <c:v>40.005439000000003</c:v>
                </c:pt>
                <c:pt idx="428">
                  <c:v>40.015782999999999</c:v>
                </c:pt>
                <c:pt idx="429">
                  <c:v>40.006355999999997</c:v>
                </c:pt>
                <c:pt idx="430">
                  <c:v>40.002726000000003</c:v>
                </c:pt>
                <c:pt idx="431">
                  <c:v>39.998038999999999</c:v>
                </c:pt>
              </c:numCache>
            </c:numRef>
          </c:yVal>
          <c:smooth val="0"/>
          <c:extLst>
            <c:ext xmlns:c16="http://schemas.microsoft.com/office/drawing/2014/chart" uri="{C3380CC4-5D6E-409C-BE32-E72D297353CC}">
              <c16:uniqueId val="{00000001-6FCA-4857-B866-5D23993678DA}"/>
            </c:ext>
          </c:extLst>
        </c:ser>
        <c:dLbls>
          <c:showLegendKey val="0"/>
          <c:showVal val="0"/>
          <c:showCatName val="0"/>
          <c:showSerName val="0"/>
          <c:showPercent val="0"/>
          <c:showBubbleSize val="0"/>
        </c:dLbls>
        <c:axId val="191683584"/>
        <c:axId val="191685376"/>
      </c:scatterChart>
      <c:valAx>
        <c:axId val="191683584"/>
        <c:scaling>
          <c:orientation val="minMax"/>
          <c:max val="42"/>
          <c:min val="26"/>
        </c:scaling>
        <c:delete val="0"/>
        <c:axPos val="b"/>
        <c:numFmt formatCode="General" sourceLinked="0"/>
        <c:majorTickMark val="out"/>
        <c:minorTickMark val="none"/>
        <c:tickLblPos val="nextTo"/>
        <c:crossAx val="191685376"/>
        <c:crosses val="autoZero"/>
        <c:crossBetween val="midCat"/>
      </c:valAx>
      <c:valAx>
        <c:axId val="191685376"/>
        <c:scaling>
          <c:orientation val="minMax"/>
          <c:max val="48"/>
          <c:min val="40"/>
        </c:scaling>
        <c:delete val="0"/>
        <c:axPos val="r"/>
        <c:majorGridlines>
          <c:spPr>
            <a:ln>
              <a:noFill/>
            </a:ln>
          </c:spPr>
        </c:majorGridlines>
        <c:numFmt formatCode="General" sourceLinked="1"/>
        <c:majorTickMark val="out"/>
        <c:minorTickMark val="none"/>
        <c:tickLblPos val="nextTo"/>
        <c:crossAx val="191683584"/>
        <c:crosses val="max"/>
        <c:crossBetween val="midCat"/>
      </c:valAx>
      <c:spPr>
        <a:noFill/>
      </c:spPr>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lineMarker"/>
        <c:varyColors val="0"/>
        <c:ser>
          <c:idx val="0"/>
          <c:order val="0"/>
          <c:tx>
            <c:v>Ports</c:v>
          </c:tx>
          <c:spPr>
            <a:ln w="28575">
              <a:noFill/>
            </a:ln>
          </c:spPr>
          <c:marker>
            <c:symbol val="circle"/>
            <c:size val="3"/>
            <c:spPr>
              <a:solidFill>
                <a:srgbClr val="C00000"/>
              </a:solidFill>
              <a:ln>
                <a:solidFill>
                  <a:srgbClr val="C00000"/>
                </a:solidFill>
              </a:ln>
            </c:spPr>
          </c:marker>
          <c:xVal>
            <c:numRef>
              <c:f>Ports!$C$2:$C$433</c:f>
              <c:numCache>
                <c:formatCode>General</c:formatCode>
                <c:ptCount val="432"/>
                <c:pt idx="0">
                  <c:v>26.031697000000001</c:v>
                </c:pt>
                <c:pt idx="1">
                  <c:v>26.034147999999998</c:v>
                </c:pt>
                <c:pt idx="2">
                  <c:v>26.775883</c:v>
                </c:pt>
                <c:pt idx="3">
                  <c:v>26.812546999999999</c:v>
                </c:pt>
                <c:pt idx="4">
                  <c:v>26.826737999999999</c:v>
                </c:pt>
                <c:pt idx="5">
                  <c:v>26.753546</c:v>
                </c:pt>
                <c:pt idx="6">
                  <c:v>26.687335999999998</c:v>
                </c:pt>
                <c:pt idx="7">
                  <c:v>26.637445</c:v>
                </c:pt>
                <c:pt idx="8">
                  <c:v>26.328234999999999</c:v>
                </c:pt>
                <c:pt idx="9">
                  <c:v>26.235821999999999</c:v>
                </c:pt>
                <c:pt idx="10">
                  <c:v>25.889695</c:v>
                </c:pt>
                <c:pt idx="11">
                  <c:v>26.272296000000001</c:v>
                </c:pt>
                <c:pt idx="12">
                  <c:v>26.211569000000001</c:v>
                </c:pt>
                <c:pt idx="13">
                  <c:v>26.381764</c:v>
                </c:pt>
                <c:pt idx="14">
                  <c:v>26.365304999999999</c:v>
                </c:pt>
                <c:pt idx="15">
                  <c:v>26.36253</c:v>
                </c:pt>
                <c:pt idx="16">
                  <c:v>26.430651999999998</c:v>
                </c:pt>
                <c:pt idx="17">
                  <c:v>26.599782000000001</c:v>
                </c:pt>
                <c:pt idx="18">
                  <c:v>26.632605999999999</c:v>
                </c:pt>
                <c:pt idx="19">
                  <c:v>26.645759000000002</c:v>
                </c:pt>
                <c:pt idx="20">
                  <c:v>26.688386000000001</c:v>
                </c:pt>
                <c:pt idx="21">
                  <c:v>26.777733999999999</c:v>
                </c:pt>
                <c:pt idx="22">
                  <c:v>26.901168999999999</c:v>
                </c:pt>
                <c:pt idx="23">
                  <c:v>27.110716</c:v>
                </c:pt>
                <c:pt idx="24">
                  <c:v>27.18777</c:v>
                </c:pt>
                <c:pt idx="25">
                  <c:v>27.250049000000001</c:v>
                </c:pt>
                <c:pt idx="26">
                  <c:v>27.338415000000001</c:v>
                </c:pt>
                <c:pt idx="27">
                  <c:v>27.474057999999999</c:v>
                </c:pt>
                <c:pt idx="28">
                  <c:v>27.518726999999998</c:v>
                </c:pt>
                <c:pt idx="29">
                  <c:v>27.562311000000001</c:v>
                </c:pt>
                <c:pt idx="30">
                  <c:v>27.640044</c:v>
                </c:pt>
                <c:pt idx="31">
                  <c:v>27.739356999999998</c:v>
                </c:pt>
                <c:pt idx="32">
                  <c:v>27.970143</c:v>
                </c:pt>
                <c:pt idx="33">
                  <c:v>28.000019000000002</c:v>
                </c:pt>
                <c:pt idx="34">
                  <c:v>28.230347999999999</c:v>
                </c:pt>
                <c:pt idx="35">
                  <c:v>28.412015</c:v>
                </c:pt>
                <c:pt idx="36">
                  <c:v>28.579633000000001</c:v>
                </c:pt>
                <c:pt idx="37">
                  <c:v>28.766642999999998</c:v>
                </c:pt>
                <c:pt idx="38">
                  <c:v>28.736201999999999</c:v>
                </c:pt>
                <c:pt idx="39">
                  <c:v>28.885612999999999</c:v>
                </c:pt>
                <c:pt idx="40">
                  <c:v>28.907913300000001</c:v>
                </c:pt>
                <c:pt idx="41">
                  <c:v>28.958939000000001</c:v>
                </c:pt>
                <c:pt idx="42">
                  <c:v>28.951803999999999</c:v>
                </c:pt>
                <c:pt idx="43">
                  <c:v>28.964694000000001</c:v>
                </c:pt>
                <c:pt idx="44">
                  <c:v>28.971333000000001</c:v>
                </c:pt>
                <c:pt idx="45">
                  <c:v>28.974337999999999</c:v>
                </c:pt>
                <c:pt idx="46">
                  <c:v>28.979430000000001</c:v>
                </c:pt>
                <c:pt idx="47">
                  <c:v>28.974672000000002</c:v>
                </c:pt>
                <c:pt idx="48">
                  <c:v>28.989457000000002</c:v>
                </c:pt>
                <c:pt idx="49">
                  <c:v>28.999186000000002</c:v>
                </c:pt>
                <c:pt idx="50">
                  <c:v>29.012492000000002</c:v>
                </c:pt>
                <c:pt idx="51">
                  <c:v>29.023046000000001</c:v>
                </c:pt>
                <c:pt idx="52">
                  <c:v>29.0259</c:v>
                </c:pt>
                <c:pt idx="53">
                  <c:v>29.037353</c:v>
                </c:pt>
                <c:pt idx="54">
                  <c:v>29.044551999999999</c:v>
                </c:pt>
                <c:pt idx="55">
                  <c:v>29.045853999999999</c:v>
                </c:pt>
                <c:pt idx="56">
                  <c:v>29.058123999999999</c:v>
                </c:pt>
                <c:pt idx="57">
                  <c:v>29.056327</c:v>
                </c:pt>
                <c:pt idx="58">
                  <c:v>29.059716999999999</c:v>
                </c:pt>
                <c:pt idx="59">
                  <c:v>29.060607000000001</c:v>
                </c:pt>
                <c:pt idx="60">
                  <c:v>29.072046</c:v>
                </c:pt>
                <c:pt idx="61">
                  <c:v>29.066613</c:v>
                </c:pt>
                <c:pt idx="62">
                  <c:v>29.057642999999999</c:v>
                </c:pt>
                <c:pt idx="63">
                  <c:v>29.038087000000001</c:v>
                </c:pt>
                <c:pt idx="64">
                  <c:v>29.077335999999999</c:v>
                </c:pt>
                <c:pt idx="65">
                  <c:v>29.081309000000001</c:v>
                </c:pt>
                <c:pt idx="66">
                  <c:v>29.089103000000001</c:v>
                </c:pt>
                <c:pt idx="67">
                  <c:v>29.100895999999999</c:v>
                </c:pt>
                <c:pt idx="68">
                  <c:v>29.111432000000001</c:v>
                </c:pt>
                <c:pt idx="69">
                  <c:v>28.692336000000001</c:v>
                </c:pt>
                <c:pt idx="70">
                  <c:v>28.307974999999999</c:v>
                </c:pt>
                <c:pt idx="71">
                  <c:v>28.098600000000001</c:v>
                </c:pt>
                <c:pt idx="72">
                  <c:v>28.030660999999998</c:v>
                </c:pt>
                <c:pt idx="73">
                  <c:v>27.951729</c:v>
                </c:pt>
                <c:pt idx="74">
                  <c:v>27.777204999999999</c:v>
                </c:pt>
                <c:pt idx="75">
                  <c:v>27.780018999999999</c:v>
                </c:pt>
                <c:pt idx="76">
                  <c:v>27.755799</c:v>
                </c:pt>
                <c:pt idx="77">
                  <c:v>27.792528999999998</c:v>
                </c:pt>
                <c:pt idx="78">
                  <c:v>27.754538</c:v>
                </c:pt>
                <c:pt idx="79">
                  <c:v>27.692383</c:v>
                </c:pt>
                <c:pt idx="80">
                  <c:v>27.573028000000001</c:v>
                </c:pt>
                <c:pt idx="81">
                  <c:v>27.533746000000001</c:v>
                </c:pt>
                <c:pt idx="82">
                  <c:v>27.449732000000001</c:v>
                </c:pt>
                <c:pt idx="83">
                  <c:v>27.322793000000001</c:v>
                </c:pt>
                <c:pt idx="84">
                  <c:v>27.282160999999999</c:v>
                </c:pt>
                <c:pt idx="85">
                  <c:v>27.335246000000001</c:v>
                </c:pt>
                <c:pt idx="86">
                  <c:v>27.449466000000001</c:v>
                </c:pt>
                <c:pt idx="87">
                  <c:v>27.493903</c:v>
                </c:pt>
                <c:pt idx="88">
                  <c:v>27.621542999999999</c:v>
                </c:pt>
                <c:pt idx="89">
                  <c:v>27.735476999999999</c:v>
                </c:pt>
                <c:pt idx="90">
                  <c:v>27.904284000000001</c:v>
                </c:pt>
                <c:pt idx="91">
                  <c:v>27.890664000000001</c:v>
                </c:pt>
                <c:pt idx="92">
                  <c:v>27.898019000000001</c:v>
                </c:pt>
                <c:pt idx="93">
                  <c:v>27.925967</c:v>
                </c:pt>
                <c:pt idx="94">
                  <c:v>27.919709999999998</c:v>
                </c:pt>
                <c:pt idx="95">
                  <c:v>27.920788000000002</c:v>
                </c:pt>
                <c:pt idx="96">
                  <c:v>28.084005999999999</c:v>
                </c:pt>
                <c:pt idx="97">
                  <c:v>28.164406</c:v>
                </c:pt>
                <c:pt idx="98">
                  <c:v>28.344595000000002</c:v>
                </c:pt>
                <c:pt idx="99">
                  <c:v>28.452829999999999</c:v>
                </c:pt>
                <c:pt idx="100">
                  <c:v>28.517872000000001</c:v>
                </c:pt>
                <c:pt idx="101">
                  <c:v>28.550457999999999</c:v>
                </c:pt>
                <c:pt idx="102">
                  <c:v>28.610005000000001</c:v>
                </c:pt>
                <c:pt idx="103" formatCode="0.000000">
                  <c:v>28.535589000000002</c:v>
                </c:pt>
                <c:pt idx="104" formatCode="0.000000">
                  <c:v>28.410274999999999</c:v>
                </c:pt>
                <c:pt idx="105">
                  <c:v>28.583472</c:v>
                </c:pt>
                <c:pt idx="106" formatCode="0.000000">
                  <c:v>28.582393</c:v>
                </c:pt>
                <c:pt idx="107" formatCode="0.000000">
                  <c:v>28.090309999999999</c:v>
                </c:pt>
                <c:pt idx="108" formatCode="0.000000">
                  <c:v>27.952134000000001</c:v>
                </c:pt>
                <c:pt idx="109" formatCode="0.000000">
                  <c:v>28.139512</c:v>
                </c:pt>
                <c:pt idx="110">
                  <c:v>28.662766000000001</c:v>
                </c:pt>
                <c:pt idx="111">
                  <c:v>28.775075000000001</c:v>
                </c:pt>
                <c:pt idx="112" formatCode="0.000000">
                  <c:v>28.802835000000002</c:v>
                </c:pt>
                <c:pt idx="113">
                  <c:v>28.941423</c:v>
                </c:pt>
                <c:pt idx="114" formatCode="0.000000">
                  <c:v>28.687121000000001</c:v>
                </c:pt>
                <c:pt idx="115" formatCode="0.000000">
                  <c:v>28.861706999999999</c:v>
                </c:pt>
                <c:pt idx="116" formatCode="0.000000">
                  <c:v>28.814800000000002</c:v>
                </c:pt>
                <c:pt idx="117" formatCode="0.000000">
                  <c:v>28.491626</c:v>
                </c:pt>
                <c:pt idx="118" formatCode="0.000000">
                  <c:v>28.138791999999999</c:v>
                </c:pt>
                <c:pt idx="119" formatCode="0.000000">
                  <c:v>28.025100999999999</c:v>
                </c:pt>
                <c:pt idx="120" formatCode="0.000000">
                  <c:v>28.127894000000001</c:v>
                </c:pt>
                <c:pt idx="121" formatCode="0.000000">
                  <c:v>28.186283</c:v>
                </c:pt>
                <c:pt idx="122" formatCode="0.000000">
                  <c:v>29.198041</c:v>
                </c:pt>
                <c:pt idx="123" formatCode="0.000000">
                  <c:v>29.067499999999999</c:v>
                </c:pt>
                <c:pt idx="124" formatCode="0.000000">
                  <c:v>29.047999999999998</c:v>
                </c:pt>
                <c:pt idx="125">
                  <c:v>29.844811</c:v>
                </c:pt>
                <c:pt idx="126" formatCode="0.000000">
                  <c:v>28.831523000000001</c:v>
                </c:pt>
                <c:pt idx="127" formatCode="0.000000">
                  <c:v>28.411852</c:v>
                </c:pt>
                <c:pt idx="128">
                  <c:v>30.203218</c:v>
                </c:pt>
                <c:pt idx="129">
                  <c:v>29.612769</c:v>
                </c:pt>
                <c:pt idx="130">
                  <c:v>29.682245999999999</c:v>
                </c:pt>
                <c:pt idx="131">
                  <c:v>30.156113999999999</c:v>
                </c:pt>
                <c:pt idx="132">
                  <c:v>30.201405000000001</c:v>
                </c:pt>
                <c:pt idx="133">
                  <c:v>30.375449</c:v>
                </c:pt>
                <c:pt idx="134">
                  <c:v>30.467095</c:v>
                </c:pt>
                <c:pt idx="135">
                  <c:v>30.390810999999999</c:v>
                </c:pt>
                <c:pt idx="136">
                  <c:v>30.348578</c:v>
                </c:pt>
                <c:pt idx="137">
                  <c:v>30.43704</c:v>
                </c:pt>
                <c:pt idx="138">
                  <c:v>30.501262000000001</c:v>
                </c:pt>
                <c:pt idx="139">
                  <c:v>30.644507999999998</c:v>
                </c:pt>
                <c:pt idx="140">
                  <c:v>30.769154</c:v>
                </c:pt>
                <c:pt idx="141">
                  <c:v>30.756440000000001</c:v>
                </c:pt>
                <c:pt idx="142">
                  <c:v>30.802133999999999</c:v>
                </c:pt>
                <c:pt idx="143">
                  <c:v>30.913587</c:v>
                </c:pt>
                <c:pt idx="144">
                  <c:v>31.179551</c:v>
                </c:pt>
                <c:pt idx="145">
                  <c:v>31.412078000000001</c:v>
                </c:pt>
                <c:pt idx="146">
                  <c:v>31.904405000000001</c:v>
                </c:pt>
                <c:pt idx="147">
                  <c:v>32.147821999999998</c:v>
                </c:pt>
                <c:pt idx="148">
                  <c:v>31.852853</c:v>
                </c:pt>
                <c:pt idx="149">
                  <c:v>32.282863999999996</c:v>
                </c:pt>
                <c:pt idx="150">
                  <c:v>32.997453</c:v>
                </c:pt>
                <c:pt idx="151">
                  <c:v>33.222634999999997</c:v>
                </c:pt>
                <c:pt idx="152">
                  <c:v>33.042743999999999</c:v>
                </c:pt>
                <c:pt idx="153">
                  <c:v>32.813667000000002</c:v>
                </c:pt>
                <c:pt idx="154">
                  <c:v>32.714032000000003</c:v>
                </c:pt>
                <c:pt idx="155">
                  <c:v>32.499555999999998</c:v>
                </c:pt>
                <c:pt idx="156">
                  <c:v>32.863964000000003</c:v>
                </c:pt>
                <c:pt idx="157">
                  <c:v>32.905977999999998</c:v>
                </c:pt>
                <c:pt idx="158">
                  <c:v>32.957690999999997</c:v>
                </c:pt>
                <c:pt idx="159">
                  <c:v>33.290376999999999</c:v>
                </c:pt>
                <c:pt idx="160">
                  <c:v>33.388426000000003</c:v>
                </c:pt>
                <c:pt idx="161">
                  <c:v>33.519252999999999</c:v>
                </c:pt>
                <c:pt idx="162">
                  <c:v>33.567574</c:v>
                </c:pt>
                <c:pt idx="163">
                  <c:v>33.596857</c:v>
                </c:pt>
                <c:pt idx="164">
                  <c:v>33.531047999999998</c:v>
                </c:pt>
                <c:pt idx="165">
                  <c:v>33.518770000000004</c:v>
                </c:pt>
                <c:pt idx="166">
                  <c:v>33.487901000000001</c:v>
                </c:pt>
                <c:pt idx="167">
                  <c:v>33.396512000000001</c:v>
                </c:pt>
                <c:pt idx="168">
                  <c:v>33.598965</c:v>
                </c:pt>
                <c:pt idx="169">
                  <c:v>34.133977000000002</c:v>
                </c:pt>
                <c:pt idx="170">
                  <c:v>34.175483</c:v>
                </c:pt>
                <c:pt idx="171">
                  <c:v>34.310786999999998</c:v>
                </c:pt>
                <c:pt idx="172">
                  <c:v>34.375129999999999</c:v>
                </c:pt>
                <c:pt idx="173">
                  <c:v>34.424743999999997</c:v>
                </c:pt>
                <c:pt idx="174">
                  <c:v>34.971393999999997</c:v>
                </c:pt>
                <c:pt idx="175">
                  <c:v>35.403109999999998</c:v>
                </c:pt>
                <c:pt idx="176">
                  <c:v>35.832026999999997</c:v>
                </c:pt>
                <c:pt idx="177">
                  <c:v>36.202314999999999</c:v>
                </c:pt>
                <c:pt idx="178">
                  <c:v>36.428807999999997</c:v>
                </c:pt>
                <c:pt idx="179">
                  <c:v>36.427795000000003</c:v>
                </c:pt>
                <c:pt idx="180">
                  <c:v>36.417346000000002</c:v>
                </c:pt>
                <c:pt idx="181">
                  <c:v>36.417026999999997</c:v>
                </c:pt>
                <c:pt idx="182">
                  <c:v>36.481470000000002</c:v>
                </c:pt>
                <c:pt idx="183">
                  <c:v>36.518247000000002</c:v>
                </c:pt>
                <c:pt idx="184">
                  <c:v>36.619878</c:v>
                </c:pt>
                <c:pt idx="185">
                  <c:v>36.628</c:v>
                </c:pt>
                <c:pt idx="186">
                  <c:v>36.337184000000001</c:v>
                </c:pt>
                <c:pt idx="187">
                  <c:v>35.843471999999998</c:v>
                </c:pt>
                <c:pt idx="188">
                  <c:v>37.637411</c:v>
                </c:pt>
                <c:pt idx="189">
                  <c:v>38.526525999999997</c:v>
                </c:pt>
                <c:pt idx="190">
                  <c:v>38.961722000000002</c:v>
                </c:pt>
                <c:pt idx="191">
                  <c:v>39.335433999999999</c:v>
                </c:pt>
                <c:pt idx="192">
                  <c:v>39.491058000000002</c:v>
                </c:pt>
                <c:pt idx="193">
                  <c:v>39.239727999999999</c:v>
                </c:pt>
                <c:pt idx="194">
                  <c:v>38.417704999999998</c:v>
                </c:pt>
                <c:pt idx="195">
                  <c:v>38.139733999999997</c:v>
                </c:pt>
                <c:pt idx="196">
                  <c:v>37.278300000000002</c:v>
                </c:pt>
                <c:pt idx="197">
                  <c:v>37.211466000000001</c:v>
                </c:pt>
                <c:pt idx="198">
                  <c:v>36.970666000000001</c:v>
                </c:pt>
                <c:pt idx="199">
                  <c:v>36.769742999999998</c:v>
                </c:pt>
                <c:pt idx="200">
                  <c:v>36.764766000000002</c:v>
                </c:pt>
                <c:pt idx="201">
                  <c:v>36.853760000000001</c:v>
                </c:pt>
                <c:pt idx="202">
                  <c:v>36.982622999999997</c:v>
                </c:pt>
                <c:pt idx="203">
                  <c:v>36.945466000000003</c:v>
                </c:pt>
                <c:pt idx="204">
                  <c:v>36.719189</c:v>
                </c:pt>
                <c:pt idx="205">
                  <c:v>36.614144000000003</c:v>
                </c:pt>
                <c:pt idx="206">
                  <c:v>37.085413000000003</c:v>
                </c:pt>
                <c:pt idx="207">
                  <c:v>37.239085000000003</c:v>
                </c:pt>
                <c:pt idx="208">
                  <c:v>37.309645000000003</c:v>
                </c:pt>
                <c:pt idx="209">
                  <c:v>37.687781999999999</c:v>
                </c:pt>
                <c:pt idx="210">
                  <c:v>37.793801000000002</c:v>
                </c:pt>
                <c:pt idx="211">
                  <c:v>38.034438999999999</c:v>
                </c:pt>
                <c:pt idx="212">
                  <c:v>38.529342</c:v>
                </c:pt>
                <c:pt idx="213">
                  <c:v>38.830548</c:v>
                </c:pt>
                <c:pt idx="214">
                  <c:v>39.057198999999997</c:v>
                </c:pt>
                <c:pt idx="215">
                  <c:v>39.699182</c:v>
                </c:pt>
                <c:pt idx="216">
                  <c:v>39.862904999999998</c:v>
                </c:pt>
                <c:pt idx="217">
                  <c:v>39.907325</c:v>
                </c:pt>
                <c:pt idx="218">
                  <c:v>40.009349</c:v>
                </c:pt>
                <c:pt idx="219">
                  <c:v>40.081752999999999</c:v>
                </c:pt>
                <c:pt idx="220">
                  <c:v>40.223249000000003</c:v>
                </c:pt>
                <c:pt idx="221">
                  <c:v>40.283551000000003</c:v>
                </c:pt>
                <c:pt idx="222">
                  <c:v>40.767468999999998</c:v>
                </c:pt>
                <c:pt idx="223">
                  <c:v>40.860818999999999</c:v>
                </c:pt>
                <c:pt idx="224">
                  <c:v>40.946654000000002</c:v>
                </c:pt>
                <c:pt idx="225">
                  <c:v>41.019759999999998</c:v>
                </c:pt>
                <c:pt idx="226">
                  <c:v>41.093344000000002</c:v>
                </c:pt>
                <c:pt idx="227">
                  <c:v>41.121504999999999</c:v>
                </c:pt>
                <c:pt idx="228">
                  <c:v>41.455722999999999</c:v>
                </c:pt>
                <c:pt idx="229">
                  <c:v>41.484240999999997</c:v>
                </c:pt>
                <c:pt idx="230">
                  <c:v>41.530915999999998</c:v>
                </c:pt>
                <c:pt idx="231">
                  <c:v>41.617156999999999</c:v>
                </c:pt>
                <c:pt idx="232">
                  <c:v>41.624859999999998</c:v>
                </c:pt>
                <c:pt idx="233">
                  <c:v>41.653621000000001</c:v>
                </c:pt>
                <c:pt idx="234">
                  <c:v>41.742609999999999</c:v>
                </c:pt>
                <c:pt idx="235">
                  <c:v>41.756309999999999</c:v>
                </c:pt>
                <c:pt idx="236">
                  <c:v>41.764068000000002</c:v>
                </c:pt>
                <c:pt idx="237">
                  <c:v>41.746189999999999</c:v>
                </c:pt>
                <c:pt idx="238">
                  <c:v>41.650230999999998</c:v>
                </c:pt>
                <c:pt idx="239">
                  <c:v>41.565274000000002</c:v>
                </c:pt>
                <c:pt idx="240">
                  <c:v>41.573740999999998</c:v>
                </c:pt>
                <c:pt idx="241">
                  <c:v>41.294958999999999</c:v>
                </c:pt>
                <c:pt idx="242">
                  <c:v>41.148443</c:v>
                </c:pt>
                <c:pt idx="243">
                  <c:v>40.971727000000001</c:v>
                </c:pt>
                <c:pt idx="244">
                  <c:v>40.872667</c:v>
                </c:pt>
                <c:pt idx="245">
                  <c:v>40.709049</c:v>
                </c:pt>
                <c:pt idx="246">
                  <c:v>40.569333999999998</c:v>
                </c:pt>
                <c:pt idx="247">
                  <c:v>40.534455999999999</c:v>
                </c:pt>
                <c:pt idx="248">
                  <c:v>40.323847000000001</c:v>
                </c:pt>
                <c:pt idx="249">
                  <c:v>40.305804999999999</c:v>
                </c:pt>
                <c:pt idx="250">
                  <c:v>40.259138999999998</c:v>
                </c:pt>
                <c:pt idx="251">
                  <c:v>40.112901000000001</c:v>
                </c:pt>
                <c:pt idx="252">
                  <c:v>40.068252999999999</c:v>
                </c:pt>
                <c:pt idx="253">
                  <c:v>39.739089</c:v>
                </c:pt>
                <c:pt idx="254">
                  <c:v>39.596558000000002</c:v>
                </c:pt>
                <c:pt idx="255">
                  <c:v>39.509827999999999</c:v>
                </c:pt>
                <c:pt idx="256">
                  <c:v>39.435566000000001</c:v>
                </c:pt>
                <c:pt idx="257">
                  <c:v>39.336734</c:v>
                </c:pt>
                <c:pt idx="258">
                  <c:v>39.226905000000002</c:v>
                </c:pt>
                <c:pt idx="259">
                  <c:v>39.135874000000001</c:v>
                </c:pt>
                <c:pt idx="260">
                  <c:v>38.992223000000003</c:v>
                </c:pt>
                <c:pt idx="261">
                  <c:v>38.846198000000001</c:v>
                </c:pt>
                <c:pt idx="262">
                  <c:v>38.821435999999999</c:v>
                </c:pt>
                <c:pt idx="263">
                  <c:v>38.654643999999998</c:v>
                </c:pt>
                <c:pt idx="264">
                  <c:v>38.437060000000002</c:v>
                </c:pt>
                <c:pt idx="265">
                  <c:v>38.390134000000003</c:v>
                </c:pt>
                <c:pt idx="266">
                  <c:v>38.174747000000004</c:v>
                </c:pt>
                <c:pt idx="267">
                  <c:v>37.932805999999999</c:v>
                </c:pt>
                <c:pt idx="268">
                  <c:v>37.884258000000003</c:v>
                </c:pt>
                <c:pt idx="269">
                  <c:v>37.789687999999998</c:v>
                </c:pt>
                <c:pt idx="270">
                  <c:v>37.728723000000002</c:v>
                </c:pt>
                <c:pt idx="271">
                  <c:v>37.701261000000002</c:v>
                </c:pt>
                <c:pt idx="272">
                  <c:v>37.516070999999997</c:v>
                </c:pt>
                <c:pt idx="273">
                  <c:v>37.487250000000003</c:v>
                </c:pt>
                <c:pt idx="274">
                  <c:v>37.387574000000001</c:v>
                </c:pt>
                <c:pt idx="275">
                  <c:v>37.332903999999999</c:v>
                </c:pt>
                <c:pt idx="276">
                  <c:v>37.296410000000002</c:v>
                </c:pt>
                <c:pt idx="277">
                  <c:v>37.228017999999999</c:v>
                </c:pt>
                <c:pt idx="278">
                  <c:v>37.037292999999998</c:v>
                </c:pt>
                <c:pt idx="279">
                  <c:v>36.976401000000003</c:v>
                </c:pt>
                <c:pt idx="280">
                  <c:v>37.030720000000002</c:v>
                </c:pt>
                <c:pt idx="281">
                  <c:v>36.636986</c:v>
                </c:pt>
                <c:pt idx="282">
                  <c:v>36.542198999999997</c:v>
                </c:pt>
                <c:pt idx="283">
                  <c:v>36.339630999999997</c:v>
                </c:pt>
                <c:pt idx="284">
                  <c:v>36.317182000000003</c:v>
                </c:pt>
                <c:pt idx="285">
                  <c:v>36.228462999999998</c:v>
                </c:pt>
                <c:pt idx="286">
                  <c:v>36.131481999999998</c:v>
                </c:pt>
                <c:pt idx="287">
                  <c:v>36.122683000000002</c:v>
                </c:pt>
                <c:pt idx="288">
                  <c:v>35.959063</c:v>
                </c:pt>
                <c:pt idx="289">
                  <c:v>35.882747999999999</c:v>
                </c:pt>
                <c:pt idx="290">
                  <c:v>35.659998999999999</c:v>
                </c:pt>
                <c:pt idx="291">
                  <c:v>35.501671999999999</c:v>
                </c:pt>
                <c:pt idx="292">
                  <c:v>35.415002000000001</c:v>
                </c:pt>
                <c:pt idx="293">
                  <c:v>35.238397999999997</c:v>
                </c:pt>
                <c:pt idx="294">
                  <c:v>35.201452000000003</c:v>
                </c:pt>
                <c:pt idx="295" formatCode="0.000000">
                  <c:v>35.090277999999998</c:v>
                </c:pt>
                <c:pt idx="296">
                  <c:v>35.148850000000003</c:v>
                </c:pt>
                <c:pt idx="297">
                  <c:v>35.178924000000002</c:v>
                </c:pt>
                <c:pt idx="298">
                  <c:v>35.074573999999998</c:v>
                </c:pt>
                <c:pt idx="299">
                  <c:v>35.058280000000003</c:v>
                </c:pt>
                <c:pt idx="300">
                  <c:v>35.042209999999997</c:v>
                </c:pt>
                <c:pt idx="301" formatCode="0.000000">
                  <c:v>34.955292</c:v>
                </c:pt>
                <c:pt idx="302">
                  <c:v>34.772607000000001</c:v>
                </c:pt>
                <c:pt idx="303">
                  <c:v>34.510945</c:v>
                </c:pt>
                <c:pt idx="304">
                  <c:v>34.279437000000001</c:v>
                </c:pt>
                <c:pt idx="305">
                  <c:v>34.167921</c:v>
                </c:pt>
                <c:pt idx="306">
                  <c:v>34.032162</c:v>
                </c:pt>
                <c:pt idx="307">
                  <c:v>33.758788000000003</c:v>
                </c:pt>
                <c:pt idx="308">
                  <c:v>33.530920999999999</c:v>
                </c:pt>
                <c:pt idx="309">
                  <c:v>33.466118000000002</c:v>
                </c:pt>
                <c:pt idx="310">
                  <c:v>33.396323000000002</c:v>
                </c:pt>
                <c:pt idx="311">
                  <c:v>33.362693</c:v>
                </c:pt>
                <c:pt idx="312">
                  <c:v>33.203927999999998</c:v>
                </c:pt>
                <c:pt idx="313">
                  <c:v>33.074305000000003</c:v>
                </c:pt>
                <c:pt idx="314">
                  <c:v>32.984664000000002</c:v>
                </c:pt>
                <c:pt idx="315">
                  <c:v>32.858032999999999</c:v>
                </c:pt>
                <c:pt idx="316">
                  <c:v>32.669820000000001</c:v>
                </c:pt>
                <c:pt idx="317">
                  <c:v>32.481547999999997</c:v>
                </c:pt>
                <c:pt idx="318">
                  <c:v>32.386015</c:v>
                </c:pt>
                <c:pt idx="319">
                  <c:v>32.215629</c:v>
                </c:pt>
                <c:pt idx="320">
                  <c:v>32.127892000000003</c:v>
                </c:pt>
                <c:pt idx="321">
                  <c:v>32.045434</c:v>
                </c:pt>
                <c:pt idx="322">
                  <c:v>32.024700000000003</c:v>
                </c:pt>
                <c:pt idx="323">
                  <c:v>31.95374</c:v>
                </c:pt>
                <c:pt idx="324">
                  <c:v>31.827473000000001</c:v>
                </c:pt>
                <c:pt idx="325">
                  <c:v>31.786670000000001</c:v>
                </c:pt>
                <c:pt idx="326">
                  <c:v>31.682259999999999</c:v>
                </c:pt>
                <c:pt idx="327">
                  <c:v>31.604219000000001</c:v>
                </c:pt>
                <c:pt idx="328">
                  <c:v>31.588111999999999</c:v>
                </c:pt>
                <c:pt idx="329">
                  <c:v>31.542508999999999</c:v>
                </c:pt>
                <c:pt idx="330">
                  <c:v>31.464390999999999</c:v>
                </c:pt>
                <c:pt idx="331">
                  <c:v>31.417137</c:v>
                </c:pt>
                <c:pt idx="332">
                  <c:v>31.406566999999999</c:v>
                </c:pt>
                <c:pt idx="333">
                  <c:v>31.391451</c:v>
                </c:pt>
                <c:pt idx="334">
                  <c:v>31.406413000000001</c:v>
                </c:pt>
                <c:pt idx="335">
                  <c:v>31.375819</c:v>
                </c:pt>
                <c:pt idx="336">
                  <c:v>31.300353999999999</c:v>
                </c:pt>
                <c:pt idx="337">
                  <c:v>31.23376</c:v>
                </c:pt>
                <c:pt idx="338">
                  <c:v>31.199289</c:v>
                </c:pt>
                <c:pt idx="339">
                  <c:v>30.967863000000001</c:v>
                </c:pt>
                <c:pt idx="340">
                  <c:v>30.802109999999999</c:v>
                </c:pt>
                <c:pt idx="341">
                  <c:v>30.649346000000001</c:v>
                </c:pt>
                <c:pt idx="342">
                  <c:v>30.320853</c:v>
                </c:pt>
                <c:pt idx="343">
                  <c:v>30.260446999999999</c:v>
                </c:pt>
                <c:pt idx="344">
                  <c:v>30.224412000000001</c:v>
                </c:pt>
                <c:pt idx="345">
                  <c:v>30.194158000000002</c:v>
                </c:pt>
                <c:pt idx="346">
                  <c:v>30.019742999999998</c:v>
                </c:pt>
                <c:pt idx="347">
                  <c:v>29.847963</c:v>
                </c:pt>
                <c:pt idx="348">
                  <c:v>29.606459999999998</c:v>
                </c:pt>
                <c:pt idx="349">
                  <c:v>29.210146999999999</c:v>
                </c:pt>
                <c:pt idx="350">
                  <c:v>29.157333999999999</c:v>
                </c:pt>
                <c:pt idx="351">
                  <c:v>29.119693999999999</c:v>
                </c:pt>
                <c:pt idx="352">
                  <c:v>29.111677</c:v>
                </c:pt>
                <c:pt idx="353">
                  <c:v>29.086349999999999</c:v>
                </c:pt>
                <c:pt idx="354">
                  <c:v>29.072073</c:v>
                </c:pt>
                <c:pt idx="355">
                  <c:v>29.075837</c:v>
                </c:pt>
                <c:pt idx="356">
                  <c:v>29.076805</c:v>
                </c:pt>
                <c:pt idx="357">
                  <c:v>29.087050000000001</c:v>
                </c:pt>
                <c:pt idx="358">
                  <c:v>29.095077</c:v>
                </c:pt>
                <c:pt idx="359">
                  <c:v>29.080276000000001</c:v>
                </c:pt>
                <c:pt idx="360">
                  <c:v>29.065214000000001</c:v>
                </c:pt>
                <c:pt idx="361">
                  <c:v>29.065020000000001</c:v>
                </c:pt>
                <c:pt idx="362">
                  <c:v>29.065026</c:v>
                </c:pt>
                <c:pt idx="363">
                  <c:v>29.063016999999999</c:v>
                </c:pt>
                <c:pt idx="364">
                  <c:v>29.058339</c:v>
                </c:pt>
                <c:pt idx="365">
                  <c:v>29.055235</c:v>
                </c:pt>
                <c:pt idx="366">
                  <c:v>29.051703</c:v>
                </c:pt>
                <c:pt idx="367">
                  <c:v>29.051117999999999</c:v>
                </c:pt>
                <c:pt idx="368">
                  <c:v>29.013072999999999</c:v>
                </c:pt>
                <c:pt idx="369">
                  <c:v>29.019416</c:v>
                </c:pt>
                <c:pt idx="370">
                  <c:v>29.032450999999998</c:v>
                </c:pt>
                <c:pt idx="371">
                  <c:v>29.037227999999999</c:v>
                </c:pt>
                <c:pt idx="372">
                  <c:v>29.066718999999999</c:v>
                </c:pt>
                <c:pt idx="373">
                  <c:v>29.090084999999998</c:v>
                </c:pt>
                <c:pt idx="374">
                  <c:v>29.072914000000001</c:v>
                </c:pt>
                <c:pt idx="375">
                  <c:v>29.141067</c:v>
                </c:pt>
                <c:pt idx="376">
                  <c:v>29.233356000000001</c:v>
                </c:pt>
                <c:pt idx="377">
                  <c:v>29.496275000000001</c:v>
                </c:pt>
                <c:pt idx="378">
                  <c:v>29.616011</c:v>
                </c:pt>
                <c:pt idx="379">
                  <c:v>29.790969</c:v>
                </c:pt>
                <c:pt idx="380">
                  <c:v>29.878164000000002</c:v>
                </c:pt>
                <c:pt idx="381">
                  <c:v>29.922895</c:v>
                </c:pt>
                <c:pt idx="382">
                  <c:v>29.929593000000001</c:v>
                </c:pt>
                <c:pt idx="383">
                  <c:v>29.817077999999999</c:v>
                </c:pt>
                <c:pt idx="384">
                  <c:v>29.715613999999999</c:v>
                </c:pt>
                <c:pt idx="385">
                  <c:v>29.628146000000001</c:v>
                </c:pt>
                <c:pt idx="386">
                  <c:v>29.516501999999999</c:v>
                </c:pt>
                <c:pt idx="387">
                  <c:v>29.334510999999999</c:v>
                </c:pt>
                <c:pt idx="388">
                  <c:v>29.277631</c:v>
                </c:pt>
                <c:pt idx="389">
                  <c:v>29.064442</c:v>
                </c:pt>
                <c:pt idx="390">
                  <c:v>28.829685999999999</c:v>
                </c:pt>
                <c:pt idx="391">
                  <c:v>29.144694000000001</c:v>
                </c:pt>
                <c:pt idx="392">
                  <c:v>29.344186000000001</c:v>
                </c:pt>
                <c:pt idx="393">
                  <c:v>29.702656999999999</c:v>
                </c:pt>
                <c:pt idx="394">
                  <c:v>29.413277000000001</c:v>
                </c:pt>
                <c:pt idx="395">
                  <c:v>29.022281</c:v>
                </c:pt>
                <c:pt idx="396">
                  <c:v>28.893218999999998</c:v>
                </c:pt>
                <c:pt idx="397">
                  <c:v>28.799347000000001</c:v>
                </c:pt>
                <c:pt idx="398">
                  <c:v>28.724505000000001</c:v>
                </c:pt>
                <c:pt idx="399">
                  <c:v>28.668347000000001</c:v>
                </c:pt>
                <c:pt idx="400">
                  <c:v>28.675363000000001</c:v>
                </c:pt>
                <c:pt idx="401">
                  <c:v>28.649587</c:v>
                </c:pt>
                <c:pt idx="402">
                  <c:v>28.375893999999999</c:v>
                </c:pt>
                <c:pt idx="403">
                  <c:v>28.2742</c:v>
                </c:pt>
                <c:pt idx="404">
                  <c:v>28.050388999999999</c:v>
                </c:pt>
                <c:pt idx="405">
                  <c:v>27.934920000000002</c:v>
                </c:pt>
                <c:pt idx="406">
                  <c:v>27.893588000000001</c:v>
                </c:pt>
                <c:pt idx="407">
                  <c:v>27.874752999999998</c:v>
                </c:pt>
                <c:pt idx="408">
                  <c:v>27.788782000000001</c:v>
                </c:pt>
                <c:pt idx="409">
                  <c:v>27.784669000000001</c:v>
                </c:pt>
                <c:pt idx="410">
                  <c:v>27.920051000000001</c:v>
                </c:pt>
                <c:pt idx="411">
                  <c:v>27.603401000000002</c:v>
                </c:pt>
                <c:pt idx="412">
                  <c:v>27.506947</c:v>
                </c:pt>
                <c:pt idx="413">
                  <c:v>27.557503000000001</c:v>
                </c:pt>
                <c:pt idx="414">
                  <c:v>27.659172999999999</c:v>
                </c:pt>
                <c:pt idx="415">
                  <c:v>27.404111</c:v>
                </c:pt>
                <c:pt idx="416">
                  <c:v>27.318165</c:v>
                </c:pt>
                <c:pt idx="417">
                  <c:v>27.204190000000001</c:v>
                </c:pt>
                <c:pt idx="418">
                  <c:v>27.149023</c:v>
                </c:pt>
                <c:pt idx="419">
                  <c:v>27.063578</c:v>
                </c:pt>
                <c:pt idx="420">
                  <c:v>26.779827999999998</c:v>
                </c:pt>
                <c:pt idx="421">
                  <c:v>26.719849</c:v>
                </c:pt>
                <c:pt idx="422">
                  <c:v>26.686202000000002</c:v>
                </c:pt>
                <c:pt idx="423">
                  <c:v>26.587015999999998</c:v>
                </c:pt>
                <c:pt idx="424">
                  <c:v>26.405553000000001</c:v>
                </c:pt>
                <c:pt idx="425">
                  <c:v>26.334268999999999</c:v>
                </c:pt>
                <c:pt idx="426">
                  <c:v>26.330152999999999</c:v>
                </c:pt>
                <c:pt idx="427">
                  <c:v>26.318075</c:v>
                </c:pt>
                <c:pt idx="428">
                  <c:v>26.298812999999999</c:v>
                </c:pt>
                <c:pt idx="429">
                  <c:v>26.279458000000002</c:v>
                </c:pt>
                <c:pt idx="430">
                  <c:v>26.263517</c:v>
                </c:pt>
                <c:pt idx="431">
                  <c:v>26.179752000000001</c:v>
                </c:pt>
              </c:numCache>
            </c:numRef>
          </c:xVal>
          <c:yVal>
            <c:numRef>
              <c:f>Ports!$B$2:$B$433</c:f>
              <c:numCache>
                <c:formatCode>General</c:formatCode>
                <c:ptCount val="432"/>
                <c:pt idx="0">
                  <c:v>40.707090000000001</c:v>
                </c:pt>
                <c:pt idx="1">
                  <c:v>40.698253000000001</c:v>
                </c:pt>
                <c:pt idx="2">
                  <c:v>40.634661000000001</c:v>
                </c:pt>
                <c:pt idx="3">
                  <c:v>40.620106999999997</c:v>
                </c:pt>
                <c:pt idx="4">
                  <c:v>40.585334000000003</c:v>
                </c:pt>
                <c:pt idx="5">
                  <c:v>40.551552000000001</c:v>
                </c:pt>
                <c:pt idx="6">
                  <c:v>40.510925999999998</c:v>
                </c:pt>
                <c:pt idx="7">
                  <c:v>40.509323000000002</c:v>
                </c:pt>
                <c:pt idx="8">
                  <c:v>40.367735000000003</c:v>
                </c:pt>
                <c:pt idx="9">
                  <c:v>40.293962000000001</c:v>
                </c:pt>
                <c:pt idx="10">
                  <c:v>40.238757999999997</c:v>
                </c:pt>
                <c:pt idx="11">
                  <c:v>40.213135000000001</c:v>
                </c:pt>
                <c:pt idx="12">
                  <c:v>40.048870999999998</c:v>
                </c:pt>
                <c:pt idx="13">
                  <c:v>40.152048000000001</c:v>
                </c:pt>
                <c:pt idx="14">
                  <c:v>40.182080999999997</c:v>
                </c:pt>
                <c:pt idx="15">
                  <c:v>40.200158999999999</c:v>
                </c:pt>
                <c:pt idx="16">
                  <c:v>40.227442000000003</c:v>
                </c:pt>
                <c:pt idx="17">
                  <c:v>40.326605000000001</c:v>
                </c:pt>
                <c:pt idx="18">
                  <c:v>40.360419999999998</c:v>
                </c:pt>
                <c:pt idx="19">
                  <c:v>40.398533</c:v>
                </c:pt>
                <c:pt idx="20">
                  <c:v>40.410775999999998</c:v>
                </c:pt>
                <c:pt idx="21">
                  <c:v>40.480283999999997</c:v>
                </c:pt>
                <c:pt idx="22">
                  <c:v>40.532766000000002</c:v>
                </c:pt>
                <c:pt idx="23">
                  <c:v>40.604283000000002</c:v>
                </c:pt>
                <c:pt idx="24">
                  <c:v>40.634121999999998</c:v>
                </c:pt>
                <c:pt idx="25">
                  <c:v>40.666361000000002</c:v>
                </c:pt>
                <c:pt idx="26">
                  <c:v>40.750093</c:v>
                </c:pt>
                <c:pt idx="27">
                  <c:v>40.902143000000002</c:v>
                </c:pt>
                <c:pt idx="28">
                  <c:v>40.965958999999998</c:v>
                </c:pt>
                <c:pt idx="29">
                  <c:v>40.977978</c:v>
                </c:pt>
                <c:pt idx="30">
                  <c:v>40.990335999999999</c:v>
                </c:pt>
                <c:pt idx="31">
                  <c:v>41.008386999999999</c:v>
                </c:pt>
                <c:pt idx="32">
                  <c:v>40.974017000000003</c:v>
                </c:pt>
                <c:pt idx="33">
                  <c:v>41.016316000000003</c:v>
                </c:pt>
                <c:pt idx="34">
                  <c:v>41.07058</c:v>
                </c:pt>
                <c:pt idx="35">
                  <c:v>41.038567999999998</c:v>
                </c:pt>
                <c:pt idx="36">
                  <c:v>41.007510000000003</c:v>
                </c:pt>
                <c:pt idx="37">
                  <c:v>40.974857999999998</c:v>
                </c:pt>
                <c:pt idx="38">
                  <c:v>41.034128000000003</c:v>
                </c:pt>
                <c:pt idx="39">
                  <c:v>40.973633999999997</c:v>
                </c:pt>
                <c:pt idx="40">
                  <c:v>40.982843500000001</c:v>
                </c:pt>
                <c:pt idx="41">
                  <c:v>40.988728999999999</c:v>
                </c:pt>
                <c:pt idx="42">
                  <c:v>41.005800000000001</c:v>
                </c:pt>
                <c:pt idx="43">
                  <c:v>41.001491000000001</c:v>
                </c:pt>
                <c:pt idx="44">
                  <c:v>41.000706000000001</c:v>
                </c:pt>
                <c:pt idx="45">
                  <c:v>41.000393000000003</c:v>
                </c:pt>
                <c:pt idx="46">
                  <c:v>41.018099999999997</c:v>
                </c:pt>
                <c:pt idx="47">
                  <c:v>41.018411999999998</c:v>
                </c:pt>
                <c:pt idx="48">
                  <c:v>41.027366000000001</c:v>
                </c:pt>
                <c:pt idx="49">
                  <c:v>41.035058999999997</c:v>
                </c:pt>
                <c:pt idx="50">
                  <c:v>41.039836000000001</c:v>
                </c:pt>
                <c:pt idx="51">
                  <c:v>41.044082000000003</c:v>
                </c:pt>
                <c:pt idx="52">
                  <c:v>41.046097000000003</c:v>
                </c:pt>
                <c:pt idx="53">
                  <c:v>41.055298000000001</c:v>
                </c:pt>
                <c:pt idx="54">
                  <c:v>41.063766000000001</c:v>
                </c:pt>
                <c:pt idx="55">
                  <c:v>41.076794999999997</c:v>
                </c:pt>
                <c:pt idx="56">
                  <c:v>41.087336999999998</c:v>
                </c:pt>
                <c:pt idx="57">
                  <c:v>41.097731000000003</c:v>
                </c:pt>
                <c:pt idx="58">
                  <c:v>41.111075</c:v>
                </c:pt>
                <c:pt idx="59">
                  <c:v>41.112090999999999</c:v>
                </c:pt>
                <c:pt idx="60">
                  <c:v>41.121136999999997</c:v>
                </c:pt>
                <c:pt idx="61">
                  <c:v>41.131891000000003</c:v>
                </c:pt>
                <c:pt idx="62">
                  <c:v>41.137915</c:v>
                </c:pt>
                <c:pt idx="63">
                  <c:v>41.156561000000004</c:v>
                </c:pt>
                <c:pt idx="64">
                  <c:v>41.183017999999997</c:v>
                </c:pt>
                <c:pt idx="65">
                  <c:v>41.186875999999998</c:v>
                </c:pt>
                <c:pt idx="66">
                  <c:v>41.194889000000003</c:v>
                </c:pt>
                <c:pt idx="67">
                  <c:v>41.204571999999999</c:v>
                </c:pt>
                <c:pt idx="68">
                  <c:v>41.213012999999997</c:v>
                </c:pt>
                <c:pt idx="69">
                  <c:v>41.348056999999997</c:v>
                </c:pt>
                <c:pt idx="70">
                  <c:v>41.487231000000001</c:v>
                </c:pt>
                <c:pt idx="71">
                  <c:v>41.631991999999997</c:v>
                </c:pt>
                <c:pt idx="72">
                  <c:v>41.87762</c:v>
                </c:pt>
                <c:pt idx="73">
                  <c:v>42.099142999999998</c:v>
                </c:pt>
                <c:pt idx="74">
                  <c:v>42.224905999999997</c:v>
                </c:pt>
                <c:pt idx="75">
                  <c:v>42.232857000000003</c:v>
                </c:pt>
                <c:pt idx="76">
                  <c:v>42.262704999999997</c:v>
                </c:pt>
                <c:pt idx="77">
                  <c:v>42.321527000000003</c:v>
                </c:pt>
                <c:pt idx="78">
                  <c:v>42.328197000000003</c:v>
                </c:pt>
                <c:pt idx="79">
                  <c:v>42.424360999999998</c:v>
                </c:pt>
                <c:pt idx="80">
                  <c:v>42.448579000000002</c:v>
                </c:pt>
                <c:pt idx="81">
                  <c:v>42.449137999999998</c:v>
                </c:pt>
                <c:pt idx="82">
                  <c:v>42.414687000000001</c:v>
                </c:pt>
                <c:pt idx="83">
                  <c:v>42.38194</c:v>
                </c:pt>
                <c:pt idx="84">
                  <c:v>42.387554999999999</c:v>
                </c:pt>
                <c:pt idx="85">
                  <c:v>42.422255999999997</c:v>
                </c:pt>
                <c:pt idx="86">
                  <c:v>42.473928999999998</c:v>
                </c:pt>
                <c:pt idx="87">
                  <c:v>42.556161000000003</c:v>
                </c:pt>
                <c:pt idx="88">
                  <c:v>42.554287000000002</c:v>
                </c:pt>
                <c:pt idx="89">
                  <c:v>42.653381000000003</c:v>
                </c:pt>
                <c:pt idx="90">
                  <c:v>42.689078000000002</c:v>
                </c:pt>
                <c:pt idx="91">
                  <c:v>42.822319999999998</c:v>
                </c:pt>
                <c:pt idx="92">
                  <c:v>43.019326999999997</c:v>
                </c:pt>
                <c:pt idx="93">
                  <c:v>43.085768000000002</c:v>
                </c:pt>
                <c:pt idx="94">
                  <c:v>43.177712999999997</c:v>
                </c:pt>
                <c:pt idx="95">
                  <c:v>43.204054999999997</c:v>
                </c:pt>
                <c:pt idx="96">
                  <c:v>43.354056</c:v>
                </c:pt>
                <c:pt idx="97">
                  <c:v>43.403914999999998</c:v>
                </c:pt>
                <c:pt idx="98">
                  <c:v>43.405532000000001</c:v>
                </c:pt>
                <c:pt idx="99">
                  <c:v>43.370204000000001</c:v>
                </c:pt>
                <c:pt idx="100">
                  <c:v>43.413041999999997</c:v>
                </c:pt>
                <c:pt idx="101">
                  <c:v>43.438001</c:v>
                </c:pt>
                <c:pt idx="102">
                  <c:v>43.538305000000001</c:v>
                </c:pt>
                <c:pt idx="103" formatCode="0.000000">
                  <c:v>43.803561999999999</c:v>
                </c:pt>
                <c:pt idx="104" formatCode="0.000000">
                  <c:v>43.796961000000003</c:v>
                </c:pt>
                <c:pt idx="105">
                  <c:v>43.811928999999999</c:v>
                </c:pt>
                <c:pt idx="106" formatCode="0.000000">
                  <c:v>44.240201999999996</c:v>
                </c:pt>
                <c:pt idx="107" formatCode="0.000000">
                  <c:v>44.493695000000002</c:v>
                </c:pt>
                <c:pt idx="108" formatCode="0.000000">
                  <c:v>44.681626999999999</c:v>
                </c:pt>
                <c:pt idx="109" formatCode="0.000000">
                  <c:v>44.895372000000002</c:v>
                </c:pt>
                <c:pt idx="110">
                  <c:v>44.172187000000001</c:v>
                </c:pt>
                <c:pt idx="111">
                  <c:v>44.548724999999997</c:v>
                </c:pt>
                <c:pt idx="112" formatCode="0.000000">
                  <c:v>44.623289999999997</c:v>
                </c:pt>
                <c:pt idx="113">
                  <c:v>44.756104000000001</c:v>
                </c:pt>
                <c:pt idx="114" formatCode="0.000000">
                  <c:v>44.948107</c:v>
                </c:pt>
                <c:pt idx="115" formatCode="0.000000">
                  <c:v>44.947851</c:v>
                </c:pt>
                <c:pt idx="116" formatCode="0.000000">
                  <c:v>45.186425999999997</c:v>
                </c:pt>
                <c:pt idx="117" formatCode="0.000000">
                  <c:v>45.270488999999998</c:v>
                </c:pt>
                <c:pt idx="118" formatCode="0.000000">
                  <c:v>45.378883999999999</c:v>
                </c:pt>
                <c:pt idx="119" formatCode="0.000000">
                  <c:v>45.384993000000001</c:v>
                </c:pt>
                <c:pt idx="120" formatCode="0.000000">
                  <c:v>45.239230999999997</c:v>
                </c:pt>
                <c:pt idx="121" formatCode="0.000000">
                  <c:v>45.145451000000001</c:v>
                </c:pt>
                <c:pt idx="122" formatCode="0.000000">
                  <c:v>45.024757000000001</c:v>
                </c:pt>
                <c:pt idx="123" formatCode="0.000000">
                  <c:v>45.100999999999999</c:v>
                </c:pt>
                <c:pt idx="124" formatCode="0.000000">
                  <c:v>45.102600000000002</c:v>
                </c:pt>
                <c:pt idx="125">
                  <c:v>44.935105</c:v>
                </c:pt>
                <c:pt idx="126" formatCode="0.000000">
                  <c:v>45.326236000000002</c:v>
                </c:pt>
                <c:pt idx="127" formatCode="0.000000">
                  <c:v>45.319650000000003</c:v>
                </c:pt>
                <c:pt idx="128">
                  <c:v>45.254677000000001</c:v>
                </c:pt>
                <c:pt idx="129">
                  <c:v>45.570197999999998</c:v>
                </c:pt>
                <c:pt idx="130">
                  <c:v>45.787509999999997</c:v>
                </c:pt>
                <c:pt idx="131">
                  <c:v>45.822040999999999</c:v>
                </c:pt>
                <c:pt idx="132">
                  <c:v>45.843286999999997</c:v>
                </c:pt>
                <c:pt idx="133">
                  <c:v>46.013492999999997</c:v>
                </c:pt>
                <c:pt idx="134">
                  <c:v>46.060020000000002</c:v>
                </c:pt>
                <c:pt idx="135">
                  <c:v>46.137906000000001</c:v>
                </c:pt>
                <c:pt idx="136">
                  <c:v>46.200631999999999</c:v>
                </c:pt>
                <c:pt idx="137">
                  <c:v>46.183667</c:v>
                </c:pt>
                <c:pt idx="138">
                  <c:v>46.141443000000002</c:v>
                </c:pt>
                <c:pt idx="139">
                  <c:v>46.341211999999999</c:v>
                </c:pt>
                <c:pt idx="140">
                  <c:v>46.480257000000002</c:v>
                </c:pt>
                <c:pt idx="141">
                  <c:v>46.537647999999997</c:v>
                </c:pt>
                <c:pt idx="142">
                  <c:v>46.551962000000003</c:v>
                </c:pt>
                <c:pt idx="143">
                  <c:v>46.566853000000002</c:v>
                </c:pt>
                <c:pt idx="144">
                  <c:v>46.664118000000002</c:v>
                </c:pt>
                <c:pt idx="145">
                  <c:v>46.598556000000002</c:v>
                </c:pt>
                <c:pt idx="146">
                  <c:v>46.688536999999997</c:v>
                </c:pt>
                <c:pt idx="147">
                  <c:v>46.556038999999998</c:v>
                </c:pt>
                <c:pt idx="148">
                  <c:v>46.204965999999999</c:v>
                </c:pt>
                <c:pt idx="149">
                  <c:v>46.107588</c:v>
                </c:pt>
                <c:pt idx="150">
                  <c:v>46.068362999999998</c:v>
                </c:pt>
                <c:pt idx="151">
                  <c:v>46.213383999999998</c:v>
                </c:pt>
                <c:pt idx="152">
                  <c:v>45.695017</c:v>
                </c:pt>
                <c:pt idx="153">
                  <c:v>45.552869000000001</c:v>
                </c:pt>
                <c:pt idx="154">
                  <c:v>45.517629999999997</c:v>
                </c:pt>
                <c:pt idx="155">
                  <c:v>45.372300000000003</c:v>
                </c:pt>
                <c:pt idx="156">
                  <c:v>45.367043000000002</c:v>
                </c:pt>
                <c:pt idx="157">
                  <c:v>45.362281000000003</c:v>
                </c:pt>
                <c:pt idx="158">
                  <c:v>45.293838000000001</c:v>
                </c:pt>
                <c:pt idx="159">
                  <c:v>45.164262999999998</c:v>
                </c:pt>
                <c:pt idx="160">
                  <c:v>45.180081000000001</c:v>
                </c:pt>
                <c:pt idx="161">
                  <c:v>45.139468000000001</c:v>
                </c:pt>
                <c:pt idx="162">
                  <c:v>44.853667999999999</c:v>
                </c:pt>
                <c:pt idx="163">
                  <c:v>44.610233000000001</c:v>
                </c:pt>
                <c:pt idx="164">
                  <c:v>44.612909999999999</c:v>
                </c:pt>
                <c:pt idx="165">
                  <c:v>44.622078999999999</c:v>
                </c:pt>
                <c:pt idx="166">
                  <c:v>44.610306000000001</c:v>
                </c:pt>
                <c:pt idx="167">
                  <c:v>44.562753000000001</c:v>
                </c:pt>
                <c:pt idx="168">
                  <c:v>44.498296000000003</c:v>
                </c:pt>
                <c:pt idx="169">
                  <c:v>44.431103</c:v>
                </c:pt>
                <c:pt idx="170">
                  <c:v>44.486967</c:v>
                </c:pt>
                <c:pt idx="171">
                  <c:v>44.544179999999997</c:v>
                </c:pt>
                <c:pt idx="172">
                  <c:v>44.588802000000001</c:v>
                </c:pt>
                <c:pt idx="173">
                  <c:v>44.673648999999997</c:v>
                </c:pt>
                <c:pt idx="174">
                  <c:v>44.830979999999997</c:v>
                </c:pt>
                <c:pt idx="175">
                  <c:v>45.026755999999999</c:v>
                </c:pt>
                <c:pt idx="176">
                  <c:v>45.008242000000003</c:v>
                </c:pt>
                <c:pt idx="177">
                  <c:v>45.027976000000002</c:v>
                </c:pt>
                <c:pt idx="178">
                  <c:v>45.079236000000002</c:v>
                </c:pt>
                <c:pt idx="179">
                  <c:v>45.132641</c:v>
                </c:pt>
                <c:pt idx="180">
                  <c:v>45.236682000000002</c:v>
                </c:pt>
                <c:pt idx="181">
                  <c:v>45.237656999999999</c:v>
                </c:pt>
                <c:pt idx="182">
                  <c:v>45.345784000000002</c:v>
                </c:pt>
                <c:pt idx="183">
                  <c:v>45.349030999999997</c:v>
                </c:pt>
                <c:pt idx="184">
                  <c:v>45.369303000000002</c:v>
                </c:pt>
                <c:pt idx="185">
                  <c:v>45.372951</c:v>
                </c:pt>
                <c:pt idx="186">
                  <c:v>45.476782999999998</c:v>
                </c:pt>
                <c:pt idx="187">
                  <c:v>45.459173999999997</c:v>
                </c:pt>
                <c:pt idx="188">
                  <c:v>47.086601000000002</c:v>
                </c:pt>
                <c:pt idx="189">
                  <c:v>47.117764999999999</c:v>
                </c:pt>
                <c:pt idx="190">
                  <c:v>47.194978999999996</c:v>
                </c:pt>
                <c:pt idx="191">
                  <c:v>47.268109000000003</c:v>
                </c:pt>
                <c:pt idx="192">
                  <c:v>47.159809000000003</c:v>
                </c:pt>
                <c:pt idx="193">
                  <c:v>47.026094999999998</c:v>
                </c:pt>
                <c:pt idx="194">
                  <c:v>46.743056000000003</c:v>
                </c:pt>
                <c:pt idx="195">
                  <c:v>45.999867000000002</c:v>
                </c:pt>
                <c:pt idx="196">
                  <c:v>45.334212000000001</c:v>
                </c:pt>
                <c:pt idx="197">
                  <c:v>45.337622000000003</c:v>
                </c:pt>
                <c:pt idx="198">
                  <c:v>45.408397999999998</c:v>
                </c:pt>
                <c:pt idx="199">
                  <c:v>45.439419999999998</c:v>
                </c:pt>
                <c:pt idx="200">
                  <c:v>45.357083000000003</c:v>
                </c:pt>
                <c:pt idx="201">
                  <c:v>45.313152000000002</c:v>
                </c:pt>
                <c:pt idx="202">
                  <c:v>45.294983000000002</c:v>
                </c:pt>
                <c:pt idx="203">
                  <c:v>45.279752999999999</c:v>
                </c:pt>
                <c:pt idx="204">
                  <c:v>45.227344000000002</c:v>
                </c:pt>
                <c:pt idx="205">
                  <c:v>45.213532000000001</c:v>
                </c:pt>
                <c:pt idx="206">
                  <c:v>45.039794000000001</c:v>
                </c:pt>
                <c:pt idx="207">
                  <c:v>44.970272999999999</c:v>
                </c:pt>
                <c:pt idx="208">
                  <c:v>44.901285999999999</c:v>
                </c:pt>
                <c:pt idx="209">
                  <c:v>45.112386999999998</c:v>
                </c:pt>
                <c:pt idx="210">
                  <c:v>44.723332999999997</c:v>
                </c:pt>
                <c:pt idx="211">
                  <c:v>44.571643000000002</c:v>
                </c:pt>
                <c:pt idx="212">
                  <c:v>44.349313000000002</c:v>
                </c:pt>
                <c:pt idx="213">
                  <c:v>44.233167999999999</c:v>
                </c:pt>
                <c:pt idx="214">
                  <c:v>44.085518</c:v>
                </c:pt>
                <c:pt idx="215">
                  <c:v>43.570123000000002</c:v>
                </c:pt>
                <c:pt idx="216">
                  <c:v>43.500559000000003</c:v>
                </c:pt>
                <c:pt idx="217">
                  <c:v>43.412457000000003</c:v>
                </c:pt>
                <c:pt idx="218">
                  <c:v>43.379922999999998</c:v>
                </c:pt>
                <c:pt idx="219">
                  <c:v>43.370387000000001</c:v>
                </c:pt>
                <c:pt idx="220">
                  <c:v>43.315434000000003</c:v>
                </c:pt>
                <c:pt idx="221">
                  <c:v>43.176794999999998</c:v>
                </c:pt>
                <c:pt idx="222">
                  <c:v>43.078232</c:v>
                </c:pt>
                <c:pt idx="223">
                  <c:v>43.067548000000002</c:v>
                </c:pt>
                <c:pt idx="224">
                  <c:v>42.995581999999999</c:v>
                </c:pt>
                <c:pt idx="225">
                  <c:v>42.987028000000002</c:v>
                </c:pt>
                <c:pt idx="226">
                  <c:v>42.885300000000001</c:v>
                </c:pt>
                <c:pt idx="227">
                  <c:v>42.812154</c:v>
                </c:pt>
                <c:pt idx="228">
                  <c:v>42.698276</c:v>
                </c:pt>
                <c:pt idx="229">
                  <c:v>42.641154</c:v>
                </c:pt>
                <c:pt idx="230">
                  <c:v>42.427498999999997</c:v>
                </c:pt>
                <c:pt idx="231">
                  <c:v>42.270014000000003</c:v>
                </c:pt>
                <c:pt idx="232">
                  <c:v>42.195909999999998</c:v>
                </c:pt>
                <c:pt idx="233">
                  <c:v>42.128601000000003</c:v>
                </c:pt>
                <c:pt idx="234">
                  <c:v>42.01135</c:v>
                </c:pt>
                <c:pt idx="235">
                  <c:v>41.908830000000002</c:v>
                </c:pt>
                <c:pt idx="236">
                  <c:v>41.811160999999998</c:v>
                </c:pt>
                <c:pt idx="237">
                  <c:v>41.773297999999997</c:v>
                </c:pt>
                <c:pt idx="238">
                  <c:v>41.656123000000001</c:v>
                </c:pt>
                <c:pt idx="239">
                  <c:v>41.604550000000003</c:v>
                </c:pt>
                <c:pt idx="240">
                  <c:v>41.57311</c:v>
                </c:pt>
                <c:pt idx="241">
                  <c:v>41.354443000000003</c:v>
                </c:pt>
                <c:pt idx="242">
                  <c:v>41.282530000000001</c:v>
                </c:pt>
                <c:pt idx="243">
                  <c:v>41.194519999999997</c:v>
                </c:pt>
                <c:pt idx="244">
                  <c:v>41.184548999999997</c:v>
                </c:pt>
                <c:pt idx="245">
                  <c:v>41.089390999999999</c:v>
                </c:pt>
                <c:pt idx="246">
                  <c:v>41.048904999999998</c:v>
                </c:pt>
                <c:pt idx="247">
                  <c:v>41.036149000000002</c:v>
                </c:pt>
                <c:pt idx="248">
                  <c:v>40.990875000000003</c:v>
                </c:pt>
                <c:pt idx="249">
                  <c:v>40.972625000000001</c:v>
                </c:pt>
                <c:pt idx="250">
                  <c:v>40.948388999999999</c:v>
                </c:pt>
                <c:pt idx="251">
                  <c:v>40.918188000000001</c:v>
                </c:pt>
                <c:pt idx="252">
                  <c:v>40.942340000000002</c:v>
                </c:pt>
                <c:pt idx="253">
                  <c:v>41.004908999999998</c:v>
                </c:pt>
                <c:pt idx="254">
                  <c:v>41.021782999999999</c:v>
                </c:pt>
                <c:pt idx="255">
                  <c:v>41.079233000000002</c:v>
                </c:pt>
                <c:pt idx="256">
                  <c:v>41.104543</c:v>
                </c:pt>
                <c:pt idx="257">
                  <c:v>41.070816000000001</c:v>
                </c:pt>
                <c:pt idx="258">
                  <c:v>41.060966000000001</c:v>
                </c:pt>
                <c:pt idx="259">
                  <c:v>41.068922999999998</c:v>
                </c:pt>
                <c:pt idx="260">
                  <c:v>41.044570999999998</c:v>
                </c:pt>
                <c:pt idx="261">
                  <c:v>41.014476999999999</c:v>
                </c:pt>
                <c:pt idx="262">
                  <c:v>41.008085000000001</c:v>
                </c:pt>
                <c:pt idx="263">
                  <c:v>40.962812</c:v>
                </c:pt>
                <c:pt idx="264">
                  <c:v>40.92895</c:v>
                </c:pt>
                <c:pt idx="265">
                  <c:v>40.926512000000002</c:v>
                </c:pt>
                <c:pt idx="266">
                  <c:v>40.947353</c:v>
                </c:pt>
                <c:pt idx="267">
                  <c:v>40.990333999999997</c:v>
                </c:pt>
                <c:pt idx="268">
                  <c:v>40.991363999999997</c:v>
                </c:pt>
                <c:pt idx="269">
                  <c:v>41.072505</c:v>
                </c:pt>
                <c:pt idx="270">
                  <c:v>41.117387000000001</c:v>
                </c:pt>
                <c:pt idx="271">
                  <c:v>41.122188000000001</c:v>
                </c:pt>
                <c:pt idx="272">
                  <c:v>41.030793000000003</c:v>
                </c:pt>
                <c:pt idx="273">
                  <c:v>41.053007000000001</c:v>
                </c:pt>
                <c:pt idx="274">
                  <c:v>41.108550000000001</c:v>
                </c:pt>
                <c:pt idx="275">
                  <c:v>41.120359000000001</c:v>
                </c:pt>
                <c:pt idx="276">
                  <c:v>41.136933999999997</c:v>
                </c:pt>
                <c:pt idx="277">
                  <c:v>41.149923999999999</c:v>
                </c:pt>
                <c:pt idx="278">
                  <c:v>41.189158999999997</c:v>
                </c:pt>
                <c:pt idx="279">
                  <c:v>41.216698000000001</c:v>
                </c:pt>
                <c:pt idx="280">
                  <c:v>41.269846000000001</c:v>
                </c:pt>
                <c:pt idx="281">
                  <c:v>41.380631000000001</c:v>
                </c:pt>
                <c:pt idx="282">
                  <c:v>41.27975</c:v>
                </c:pt>
                <c:pt idx="283">
                  <c:v>41.314900000000002</c:v>
                </c:pt>
                <c:pt idx="284">
                  <c:v>41.328695000000003</c:v>
                </c:pt>
                <c:pt idx="285">
                  <c:v>41.379753000000001</c:v>
                </c:pt>
                <c:pt idx="286">
                  <c:v>41.501866</c:v>
                </c:pt>
                <c:pt idx="287">
                  <c:v>41.628518</c:v>
                </c:pt>
                <c:pt idx="288">
                  <c:v>41.747619999999998</c:v>
                </c:pt>
                <c:pt idx="289">
                  <c:v>41.569850000000002</c:v>
                </c:pt>
                <c:pt idx="290">
                  <c:v>41.648103999999996</c:v>
                </c:pt>
                <c:pt idx="291">
                  <c:v>41.638876000000003</c:v>
                </c:pt>
                <c:pt idx="292">
                  <c:v>41.686531000000002</c:v>
                </c:pt>
                <c:pt idx="293">
                  <c:v>41.752597999999999</c:v>
                </c:pt>
                <c:pt idx="294">
                  <c:v>41.792039000000003</c:v>
                </c:pt>
                <c:pt idx="295" formatCode="0.000000">
                  <c:v>41.928868999999999</c:v>
                </c:pt>
                <c:pt idx="296">
                  <c:v>42.020601999999997</c:v>
                </c:pt>
                <c:pt idx="297">
                  <c:v>42.025972000000003</c:v>
                </c:pt>
                <c:pt idx="298">
                  <c:v>42.031934999999997</c:v>
                </c:pt>
                <c:pt idx="299">
                  <c:v>42.050027999999998</c:v>
                </c:pt>
                <c:pt idx="300">
                  <c:v>42.060268999999998</c:v>
                </c:pt>
                <c:pt idx="301" formatCode="0.000000">
                  <c:v>42.098035000000003</c:v>
                </c:pt>
                <c:pt idx="302">
                  <c:v>41.952812999999999</c:v>
                </c:pt>
                <c:pt idx="303">
                  <c:v>41.961813999999997</c:v>
                </c:pt>
                <c:pt idx="304">
                  <c:v>41.945262</c:v>
                </c:pt>
                <c:pt idx="305">
                  <c:v>41.964030000000001</c:v>
                </c:pt>
                <c:pt idx="306">
                  <c:v>41.985272999999999</c:v>
                </c:pt>
                <c:pt idx="307">
                  <c:v>41.981332999999999</c:v>
                </c:pt>
                <c:pt idx="308">
                  <c:v>42.000216999999999</c:v>
                </c:pt>
                <c:pt idx="309">
                  <c:v>42.009959000000002</c:v>
                </c:pt>
                <c:pt idx="310">
                  <c:v>42.017254999999999</c:v>
                </c:pt>
                <c:pt idx="311">
                  <c:v>42.021192999999997</c:v>
                </c:pt>
                <c:pt idx="312">
                  <c:v>41.978166999999999</c:v>
                </c:pt>
                <c:pt idx="313">
                  <c:v>41.940873000000003</c:v>
                </c:pt>
                <c:pt idx="314">
                  <c:v>41.901342</c:v>
                </c:pt>
                <c:pt idx="315">
                  <c:v>41.859419000000003</c:v>
                </c:pt>
                <c:pt idx="316">
                  <c:v>41.830868000000002</c:v>
                </c:pt>
                <c:pt idx="317">
                  <c:v>41.784253999999997</c:v>
                </c:pt>
                <c:pt idx="318">
                  <c:v>41.754893000000003</c:v>
                </c:pt>
                <c:pt idx="319">
                  <c:v>41.686554000000001</c:v>
                </c:pt>
                <c:pt idx="320">
                  <c:v>41.601345999999999</c:v>
                </c:pt>
                <c:pt idx="321">
                  <c:v>41.583551999999997</c:v>
                </c:pt>
                <c:pt idx="322">
                  <c:v>41.571793999999997</c:v>
                </c:pt>
                <c:pt idx="323">
                  <c:v>41.538001000000001</c:v>
                </c:pt>
                <c:pt idx="324">
                  <c:v>41.488532999999997</c:v>
                </c:pt>
                <c:pt idx="325">
                  <c:v>41.459392999999999</c:v>
                </c:pt>
                <c:pt idx="326">
                  <c:v>41.412320999999999</c:v>
                </c:pt>
                <c:pt idx="327">
                  <c:v>41.378872000000001</c:v>
                </c:pt>
                <c:pt idx="328">
                  <c:v>41.374738999999998</c:v>
                </c:pt>
                <c:pt idx="329">
                  <c:v>41.365360000000003</c:v>
                </c:pt>
                <c:pt idx="330">
                  <c:v>41.331225000000003</c:v>
                </c:pt>
                <c:pt idx="331">
                  <c:v>41.317010000000003</c:v>
                </c:pt>
                <c:pt idx="332">
                  <c:v>41.284728999999999</c:v>
                </c:pt>
                <c:pt idx="333">
                  <c:v>41.245359000000001</c:v>
                </c:pt>
                <c:pt idx="334">
                  <c:v>41.216754999999999</c:v>
                </c:pt>
                <c:pt idx="335">
                  <c:v>41.182037999999999</c:v>
                </c:pt>
                <c:pt idx="336">
                  <c:v>41.119224000000003</c:v>
                </c:pt>
                <c:pt idx="337">
                  <c:v>41.102787999999997</c:v>
                </c:pt>
                <c:pt idx="338">
                  <c:v>41.098083000000003</c:v>
                </c:pt>
                <c:pt idx="339">
                  <c:v>41.079158</c:v>
                </c:pt>
                <c:pt idx="340">
                  <c:v>41.085828999999997</c:v>
                </c:pt>
                <c:pt idx="341">
                  <c:v>41.130681000000003</c:v>
                </c:pt>
                <c:pt idx="342">
                  <c:v>41.198974999999997</c:v>
                </c:pt>
                <c:pt idx="343">
                  <c:v>41.214126</c:v>
                </c:pt>
                <c:pt idx="344">
                  <c:v>41.170400000000001</c:v>
                </c:pt>
                <c:pt idx="345">
                  <c:v>41.156348999999999</c:v>
                </c:pt>
                <c:pt idx="346">
                  <c:v>41.140762000000002</c:v>
                </c:pt>
                <c:pt idx="347">
                  <c:v>41.143723000000001</c:v>
                </c:pt>
                <c:pt idx="348">
                  <c:v>41.178162999999998</c:v>
                </c:pt>
                <c:pt idx="349">
                  <c:v>41.226962999999998</c:v>
                </c:pt>
                <c:pt idx="350">
                  <c:v>41.22043</c:v>
                </c:pt>
                <c:pt idx="351">
                  <c:v>41.202112999999997</c:v>
                </c:pt>
                <c:pt idx="352">
                  <c:v>41.184604</c:v>
                </c:pt>
                <c:pt idx="353">
                  <c:v>41.175241999999997</c:v>
                </c:pt>
                <c:pt idx="354">
                  <c:v>41.164064000000003</c:v>
                </c:pt>
                <c:pt idx="355">
                  <c:v>41.152608000000001</c:v>
                </c:pt>
                <c:pt idx="356">
                  <c:v>41.138072000000001</c:v>
                </c:pt>
                <c:pt idx="357">
                  <c:v>41.134566</c:v>
                </c:pt>
                <c:pt idx="358">
                  <c:v>41.124124000000002</c:v>
                </c:pt>
                <c:pt idx="359">
                  <c:v>41.109023000000001</c:v>
                </c:pt>
                <c:pt idx="360">
                  <c:v>41.094172</c:v>
                </c:pt>
                <c:pt idx="361">
                  <c:v>41.087307000000003</c:v>
                </c:pt>
                <c:pt idx="362">
                  <c:v>41.082357999999999</c:v>
                </c:pt>
                <c:pt idx="363">
                  <c:v>41.078479999999999</c:v>
                </c:pt>
                <c:pt idx="364">
                  <c:v>41.074933999999999</c:v>
                </c:pt>
                <c:pt idx="365">
                  <c:v>41.067751000000001</c:v>
                </c:pt>
                <c:pt idx="366">
                  <c:v>41.058207000000003</c:v>
                </c:pt>
                <c:pt idx="367">
                  <c:v>41.048623999999997</c:v>
                </c:pt>
                <c:pt idx="368">
                  <c:v>41.03004</c:v>
                </c:pt>
                <c:pt idx="369">
                  <c:v>40.993063999999997</c:v>
                </c:pt>
                <c:pt idx="370">
                  <c:v>40.977127000000003</c:v>
                </c:pt>
                <c:pt idx="371">
                  <c:v>40.966313999999997</c:v>
                </c:pt>
                <c:pt idx="372">
                  <c:v>40.958503</c:v>
                </c:pt>
                <c:pt idx="373">
                  <c:v>40.947949000000001</c:v>
                </c:pt>
                <c:pt idx="374">
                  <c:v>40.882176000000001</c:v>
                </c:pt>
                <c:pt idx="375">
                  <c:v>40.896011000000001</c:v>
                </c:pt>
                <c:pt idx="376">
                  <c:v>40.866565000000001</c:v>
                </c:pt>
                <c:pt idx="377">
                  <c:v>40.765377999999998</c:v>
                </c:pt>
                <c:pt idx="378">
                  <c:v>40.777262</c:v>
                </c:pt>
                <c:pt idx="379">
                  <c:v>40.740346000000002</c:v>
                </c:pt>
                <c:pt idx="380">
                  <c:v>40.752594999999999</c:v>
                </c:pt>
                <c:pt idx="381">
                  <c:v>40.755133999999998</c:v>
                </c:pt>
                <c:pt idx="382">
                  <c:v>40.726703999999998</c:v>
                </c:pt>
                <c:pt idx="383">
                  <c:v>40.730505000000001</c:v>
                </c:pt>
                <c:pt idx="384">
                  <c:v>40.715344000000002</c:v>
                </c:pt>
                <c:pt idx="385">
                  <c:v>40.698735999999997</c:v>
                </c:pt>
                <c:pt idx="386">
                  <c:v>40.715871999999997</c:v>
                </c:pt>
                <c:pt idx="387">
                  <c:v>40.676645999999998</c:v>
                </c:pt>
                <c:pt idx="388">
                  <c:v>40.665790000000001</c:v>
                </c:pt>
                <c:pt idx="389">
                  <c:v>40.649664999999999</c:v>
                </c:pt>
                <c:pt idx="390">
                  <c:v>40.502822000000002</c:v>
                </c:pt>
                <c:pt idx="391">
                  <c:v>40.43027</c:v>
                </c:pt>
                <c:pt idx="392">
                  <c:v>40.45196</c:v>
                </c:pt>
                <c:pt idx="393">
                  <c:v>40.430473999999997</c:v>
                </c:pt>
                <c:pt idx="394">
                  <c:v>40.427438000000002</c:v>
                </c:pt>
                <c:pt idx="395">
                  <c:v>40.363934999999998</c:v>
                </c:pt>
                <c:pt idx="396">
                  <c:v>40.373415000000001</c:v>
                </c:pt>
                <c:pt idx="397">
                  <c:v>40.394157999999997</c:v>
                </c:pt>
                <c:pt idx="398">
                  <c:v>40.37903</c:v>
                </c:pt>
                <c:pt idx="399">
                  <c:v>40.368113000000001</c:v>
                </c:pt>
                <c:pt idx="400">
                  <c:v>40.163848999999999</c:v>
                </c:pt>
                <c:pt idx="401">
                  <c:v>40.127685</c:v>
                </c:pt>
                <c:pt idx="402">
                  <c:v>40.404454999999999</c:v>
                </c:pt>
                <c:pt idx="403">
                  <c:v>40.402540999999999</c:v>
                </c:pt>
                <c:pt idx="404">
                  <c:v>40.132240000000003</c:v>
                </c:pt>
                <c:pt idx="405">
                  <c:v>40.365744999999997</c:v>
                </c:pt>
                <c:pt idx="406">
                  <c:v>40.382759</c:v>
                </c:pt>
                <c:pt idx="407">
                  <c:v>40.376461999999997</c:v>
                </c:pt>
                <c:pt idx="408">
                  <c:v>40.395192999999999</c:v>
                </c:pt>
                <c:pt idx="409">
                  <c:v>40.514141000000002</c:v>
                </c:pt>
                <c:pt idx="410">
                  <c:v>40.406258999999999</c:v>
                </c:pt>
                <c:pt idx="411">
                  <c:v>40.487194000000002</c:v>
                </c:pt>
                <c:pt idx="412">
                  <c:v>40.500655000000002</c:v>
                </c:pt>
                <c:pt idx="413">
                  <c:v>40.582251999999997</c:v>
                </c:pt>
                <c:pt idx="414">
                  <c:v>40.653303000000001</c:v>
                </c:pt>
                <c:pt idx="415">
                  <c:v>40.338908000000004</c:v>
                </c:pt>
                <c:pt idx="416">
                  <c:v>40.412565999999998</c:v>
                </c:pt>
                <c:pt idx="417">
                  <c:v>40.435630000000003</c:v>
                </c:pt>
                <c:pt idx="418">
                  <c:v>40.455407000000001</c:v>
                </c:pt>
                <c:pt idx="419">
                  <c:v>40.422320999999997</c:v>
                </c:pt>
                <c:pt idx="420">
                  <c:v>40.408197999999999</c:v>
                </c:pt>
                <c:pt idx="421">
                  <c:v>40.384650000000001</c:v>
                </c:pt>
                <c:pt idx="422">
                  <c:v>40.353051000000001</c:v>
                </c:pt>
                <c:pt idx="423">
                  <c:v>40.276471999999998</c:v>
                </c:pt>
                <c:pt idx="424">
                  <c:v>40.190911999999997</c:v>
                </c:pt>
                <c:pt idx="425">
                  <c:v>40.034680000000002</c:v>
                </c:pt>
                <c:pt idx="426">
                  <c:v>40.012922000000003</c:v>
                </c:pt>
                <c:pt idx="427">
                  <c:v>40.005439000000003</c:v>
                </c:pt>
                <c:pt idx="428">
                  <c:v>40.015782999999999</c:v>
                </c:pt>
                <c:pt idx="429">
                  <c:v>40.006355999999997</c:v>
                </c:pt>
                <c:pt idx="430">
                  <c:v>40.002726000000003</c:v>
                </c:pt>
                <c:pt idx="431">
                  <c:v>39.998038999999999</c:v>
                </c:pt>
              </c:numCache>
            </c:numRef>
          </c:yVal>
          <c:smooth val="0"/>
          <c:extLst>
            <c:ext xmlns:c16="http://schemas.microsoft.com/office/drawing/2014/chart" uri="{C3380CC4-5D6E-409C-BE32-E72D297353CC}">
              <c16:uniqueId val="{00000000-004E-42A5-94CF-F0DF8C6C2612}"/>
            </c:ext>
          </c:extLst>
        </c:ser>
        <c:dLbls>
          <c:showLegendKey val="0"/>
          <c:showVal val="0"/>
          <c:showCatName val="0"/>
          <c:showSerName val="0"/>
          <c:showPercent val="0"/>
          <c:showBubbleSize val="0"/>
        </c:dLbls>
        <c:axId val="191692160"/>
        <c:axId val="191514112"/>
      </c:scatterChart>
      <c:valAx>
        <c:axId val="191692160"/>
        <c:scaling>
          <c:orientation val="minMax"/>
        </c:scaling>
        <c:delete val="0"/>
        <c:axPos val="b"/>
        <c:numFmt formatCode="General" sourceLinked="1"/>
        <c:majorTickMark val="out"/>
        <c:minorTickMark val="none"/>
        <c:tickLblPos val="nextTo"/>
        <c:crossAx val="191514112"/>
        <c:crosses val="autoZero"/>
        <c:crossBetween val="midCat"/>
      </c:valAx>
      <c:valAx>
        <c:axId val="191514112"/>
        <c:scaling>
          <c:orientation val="minMax"/>
        </c:scaling>
        <c:delete val="0"/>
        <c:axPos val="l"/>
        <c:majorGridlines/>
        <c:numFmt formatCode="General" sourceLinked="1"/>
        <c:majorTickMark val="out"/>
        <c:minorTickMark val="none"/>
        <c:tickLblPos val="nextTo"/>
        <c:crossAx val="19169216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457200</xdr:colOff>
      <xdr:row>0</xdr:row>
      <xdr:rowOff>171450</xdr:rowOff>
    </xdr:from>
    <xdr:to>
      <xdr:col>11</xdr:col>
      <xdr:colOff>314325</xdr:colOff>
      <xdr:row>32</xdr:row>
      <xdr:rowOff>95251</xdr:rowOff>
    </xdr:to>
    <xdr:grpSp>
      <xdr:nvGrpSpPr>
        <xdr:cNvPr id="54" name="Groupe 53"/>
        <xdr:cNvGrpSpPr/>
      </xdr:nvGrpSpPr>
      <xdr:grpSpPr>
        <a:xfrm>
          <a:off x="457200" y="171450"/>
          <a:ext cx="8239125" cy="6057901"/>
          <a:chOff x="457200" y="171450"/>
          <a:chExt cx="8239125" cy="6057901"/>
        </a:xfrm>
      </xdr:grpSpPr>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 y="727397"/>
            <a:ext cx="7687647" cy="4946007"/>
          </a:xfrm>
          <a:prstGeom prst="rect">
            <a:avLst/>
          </a:prstGeom>
          <a:effectLst/>
        </xdr:spPr>
      </xdr:pic>
      <xdr:graphicFrame macro="">
        <xdr:nvGraphicFramePr>
          <xdr:cNvPr id="4" name="Graphique 3"/>
          <xdr:cNvGraphicFramePr>
            <a:graphicFrameLocks/>
          </xdr:cNvGraphicFramePr>
        </xdr:nvGraphicFramePr>
        <xdr:xfrm>
          <a:off x="457200" y="171450"/>
          <a:ext cx="8239125" cy="6057901"/>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Zone de texte 2"/>
          <xdr:cNvSpPr txBox="1">
            <a:spLocks noChangeArrowheads="1"/>
          </xdr:cNvSpPr>
        </xdr:nvSpPr>
        <xdr:spPr bwMode="auto">
          <a:xfrm>
            <a:off x="1609725" y="47244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en-GB" sz="1100" b="1">
                <a:effectLst/>
                <a:latin typeface="Calibri"/>
                <a:ea typeface="Calibri"/>
                <a:cs typeface="Times New Roman"/>
              </a:rPr>
              <a:t>Istanbul</a:t>
            </a:r>
            <a:endParaRPr lang="fr-FR" sz="1100">
              <a:effectLst/>
              <a:latin typeface="Calibri"/>
              <a:ea typeface="Calibri"/>
              <a:cs typeface="Times New Roman"/>
            </a:endParaRPr>
          </a:p>
        </xdr:txBody>
      </xdr:sp>
      <xdr:sp macro="" textlink="">
        <xdr:nvSpPr>
          <xdr:cNvPr id="7" name="Zone de texte 2"/>
          <xdr:cNvSpPr txBox="1">
            <a:spLocks noChangeArrowheads="1"/>
          </xdr:cNvSpPr>
        </xdr:nvSpPr>
        <xdr:spPr bwMode="auto">
          <a:xfrm>
            <a:off x="2562225" y="11811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Odessa</a:t>
            </a:r>
            <a:endParaRPr lang="fr-FR" sz="1100">
              <a:effectLst/>
              <a:latin typeface="Calibri"/>
              <a:ea typeface="Calibri"/>
              <a:cs typeface="Times New Roman"/>
            </a:endParaRPr>
          </a:p>
        </xdr:txBody>
      </xdr:sp>
      <xdr:sp macro="" textlink="">
        <xdr:nvSpPr>
          <xdr:cNvPr id="8" name="Zone de texte 2"/>
          <xdr:cNvSpPr txBox="1">
            <a:spLocks noChangeArrowheads="1"/>
          </xdr:cNvSpPr>
        </xdr:nvSpPr>
        <xdr:spPr bwMode="auto">
          <a:xfrm>
            <a:off x="1600200" y="1876425"/>
            <a:ext cx="9906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Danube</a:t>
            </a:r>
            <a:endParaRPr lang="fr-FR" sz="1100">
              <a:effectLst/>
              <a:latin typeface="Calibri"/>
              <a:ea typeface="Calibri"/>
              <a:cs typeface="Times New Roman"/>
            </a:endParaRPr>
          </a:p>
        </xdr:txBody>
      </xdr:sp>
      <xdr:sp macro="" textlink="">
        <xdr:nvSpPr>
          <xdr:cNvPr id="9" name="Zone de texte 2"/>
          <xdr:cNvSpPr txBox="1">
            <a:spLocks noChangeArrowheads="1"/>
          </xdr:cNvSpPr>
        </xdr:nvSpPr>
        <xdr:spPr bwMode="auto">
          <a:xfrm>
            <a:off x="4438650" y="2124075"/>
            <a:ext cx="89535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CRIMEA</a:t>
            </a:r>
            <a:endParaRPr lang="fr-FR" sz="1100">
              <a:effectLst/>
              <a:latin typeface="Calibri"/>
              <a:ea typeface="Calibri"/>
              <a:cs typeface="Times New Roman"/>
            </a:endParaRPr>
          </a:p>
        </xdr:txBody>
      </xdr:sp>
      <xdr:sp macro="" textlink="">
        <xdr:nvSpPr>
          <xdr:cNvPr id="10" name="Zone de texte 2"/>
          <xdr:cNvSpPr txBox="1">
            <a:spLocks noChangeArrowheads="1"/>
          </xdr:cNvSpPr>
        </xdr:nvSpPr>
        <xdr:spPr bwMode="auto">
          <a:xfrm>
            <a:off x="5305425" y="21431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Kerch</a:t>
            </a:r>
            <a:endParaRPr lang="fr-FR" sz="1100">
              <a:effectLst/>
              <a:latin typeface="Calibri"/>
              <a:ea typeface="Calibri"/>
              <a:cs typeface="Times New Roman"/>
            </a:endParaRPr>
          </a:p>
        </xdr:txBody>
      </xdr:sp>
      <xdr:sp macro="" textlink="">
        <xdr:nvSpPr>
          <xdr:cNvPr id="11" name="Zone de texte 2"/>
          <xdr:cNvSpPr txBox="1">
            <a:spLocks noChangeArrowheads="1"/>
          </xdr:cNvSpPr>
        </xdr:nvSpPr>
        <xdr:spPr bwMode="auto">
          <a:xfrm>
            <a:off x="3724275" y="9810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Dniepr</a:t>
            </a:r>
            <a:endParaRPr lang="fr-FR" sz="1100">
              <a:effectLst/>
              <a:latin typeface="Calibri"/>
              <a:ea typeface="Calibri"/>
              <a:cs typeface="Times New Roman"/>
            </a:endParaRPr>
          </a:p>
        </xdr:txBody>
      </xdr:sp>
      <xdr:sp macro="" textlink="">
        <xdr:nvSpPr>
          <xdr:cNvPr id="12" name="Zone de texte 2"/>
          <xdr:cNvSpPr txBox="1">
            <a:spLocks noChangeArrowheads="1"/>
          </xdr:cNvSpPr>
        </xdr:nvSpPr>
        <xdr:spPr bwMode="auto">
          <a:xfrm>
            <a:off x="7715250" y="4381500"/>
            <a:ext cx="63817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Batumi</a:t>
            </a:r>
            <a:endParaRPr lang="fr-FR" sz="1100">
              <a:effectLst/>
              <a:latin typeface="Calibri"/>
              <a:ea typeface="Calibri"/>
              <a:cs typeface="Times New Roman"/>
            </a:endParaRPr>
          </a:p>
        </xdr:txBody>
      </xdr:sp>
      <xdr:sp macro="" textlink="">
        <xdr:nvSpPr>
          <xdr:cNvPr id="13" name="Zone de texte 2"/>
          <xdr:cNvSpPr txBox="1">
            <a:spLocks noChangeArrowheads="1"/>
          </xdr:cNvSpPr>
        </xdr:nvSpPr>
        <xdr:spPr bwMode="auto">
          <a:xfrm>
            <a:off x="5172075" y="41624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Sinop</a:t>
            </a:r>
            <a:endParaRPr lang="fr-FR" sz="1100">
              <a:effectLst/>
              <a:latin typeface="Calibri"/>
              <a:ea typeface="Calibri"/>
              <a:cs typeface="Times New Roman"/>
            </a:endParaRPr>
          </a:p>
        </xdr:txBody>
      </xdr:sp>
      <xdr:sp macro="" textlink="">
        <xdr:nvSpPr>
          <xdr:cNvPr id="14" name="Zone de texte 2"/>
          <xdr:cNvSpPr txBox="1">
            <a:spLocks noChangeArrowheads="1"/>
          </xdr:cNvSpPr>
        </xdr:nvSpPr>
        <xdr:spPr bwMode="auto">
          <a:xfrm>
            <a:off x="5629275" y="44577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Samsun</a:t>
            </a:r>
            <a:endParaRPr lang="fr-FR" sz="1100">
              <a:effectLst/>
              <a:latin typeface="Calibri"/>
              <a:ea typeface="Calibri"/>
              <a:cs typeface="Times New Roman"/>
            </a:endParaRPr>
          </a:p>
        </xdr:txBody>
      </xdr:sp>
      <xdr:sp macro="" textlink="">
        <xdr:nvSpPr>
          <xdr:cNvPr id="15" name="Zone de texte 2"/>
          <xdr:cNvSpPr txBox="1">
            <a:spLocks noChangeArrowheads="1"/>
          </xdr:cNvSpPr>
        </xdr:nvSpPr>
        <xdr:spPr bwMode="auto">
          <a:xfrm>
            <a:off x="7181850" y="47339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Trabzon </a:t>
            </a:r>
            <a:endParaRPr lang="fr-FR" sz="1100">
              <a:effectLst/>
              <a:latin typeface="Calibri"/>
              <a:ea typeface="Calibri"/>
              <a:cs typeface="Times New Roman"/>
            </a:endParaRPr>
          </a:p>
        </xdr:txBody>
      </xdr:sp>
      <xdr:sp macro="" textlink="">
        <xdr:nvSpPr>
          <xdr:cNvPr id="16" name="Zone de texte 2"/>
          <xdr:cNvSpPr txBox="1">
            <a:spLocks noChangeArrowheads="1"/>
          </xdr:cNvSpPr>
        </xdr:nvSpPr>
        <xdr:spPr bwMode="auto">
          <a:xfrm>
            <a:off x="1285875" y="34004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Varna</a:t>
            </a:r>
            <a:endParaRPr lang="fr-FR" sz="1100">
              <a:effectLst/>
              <a:latin typeface="Calibri"/>
              <a:ea typeface="Calibri"/>
              <a:cs typeface="Times New Roman"/>
            </a:endParaRPr>
          </a:p>
        </xdr:txBody>
      </xdr:sp>
      <xdr:sp macro="" textlink="">
        <xdr:nvSpPr>
          <xdr:cNvPr id="17" name="Zone de texte 2"/>
          <xdr:cNvSpPr txBox="1">
            <a:spLocks noChangeArrowheads="1"/>
          </xdr:cNvSpPr>
        </xdr:nvSpPr>
        <xdr:spPr bwMode="auto">
          <a:xfrm>
            <a:off x="990600" y="38576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Burgas </a:t>
            </a:r>
            <a:endParaRPr lang="fr-FR" sz="1100">
              <a:effectLst/>
              <a:latin typeface="Calibri"/>
              <a:ea typeface="Calibri"/>
              <a:cs typeface="Times New Roman"/>
            </a:endParaRPr>
          </a:p>
        </xdr:txBody>
      </xdr:sp>
      <xdr:sp macro="" textlink="">
        <xdr:nvSpPr>
          <xdr:cNvPr id="18" name="Zone de texte 2"/>
          <xdr:cNvSpPr txBox="1">
            <a:spLocks noChangeArrowheads="1"/>
          </xdr:cNvSpPr>
        </xdr:nvSpPr>
        <xdr:spPr bwMode="auto">
          <a:xfrm>
            <a:off x="6429375" y="2438400"/>
            <a:ext cx="11144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Novorossiysk</a:t>
            </a:r>
            <a:endParaRPr lang="fr-FR" sz="1100">
              <a:effectLst/>
              <a:latin typeface="Calibri"/>
              <a:ea typeface="Calibri"/>
              <a:cs typeface="Times New Roman"/>
            </a:endParaRPr>
          </a:p>
        </xdr:txBody>
      </xdr:sp>
      <xdr:sp macro="" textlink="">
        <xdr:nvSpPr>
          <xdr:cNvPr id="19" name="Zone de texte 2"/>
          <xdr:cNvSpPr txBox="1">
            <a:spLocks noChangeArrowheads="1"/>
          </xdr:cNvSpPr>
        </xdr:nvSpPr>
        <xdr:spPr bwMode="auto">
          <a:xfrm>
            <a:off x="3533775" y="2562225"/>
            <a:ext cx="10287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Sebastopol</a:t>
            </a:r>
            <a:endParaRPr lang="fr-FR" sz="1100">
              <a:effectLst/>
              <a:latin typeface="Calibri"/>
              <a:ea typeface="Calibri"/>
              <a:cs typeface="Times New Roman"/>
            </a:endParaRPr>
          </a:p>
        </xdr:txBody>
      </xdr:sp>
      <xdr:sp macro="" textlink="">
        <xdr:nvSpPr>
          <xdr:cNvPr id="20" name="Zone de texte 2"/>
          <xdr:cNvSpPr txBox="1">
            <a:spLocks noChangeArrowheads="1"/>
          </xdr:cNvSpPr>
        </xdr:nvSpPr>
        <xdr:spPr bwMode="auto">
          <a:xfrm>
            <a:off x="3371850" y="47339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Eregli</a:t>
            </a:r>
            <a:endParaRPr lang="fr-FR" sz="1100">
              <a:effectLst/>
              <a:latin typeface="Calibri"/>
              <a:ea typeface="Calibri"/>
              <a:cs typeface="Times New Roman"/>
            </a:endParaRPr>
          </a:p>
        </xdr:txBody>
      </xdr:sp>
      <xdr:sp macro="" textlink="">
        <xdr:nvSpPr>
          <xdr:cNvPr id="21" name="Zone de texte 2"/>
          <xdr:cNvSpPr txBox="1">
            <a:spLocks noChangeArrowheads="1"/>
          </xdr:cNvSpPr>
        </xdr:nvSpPr>
        <xdr:spPr bwMode="auto">
          <a:xfrm>
            <a:off x="1352550" y="2971800"/>
            <a:ext cx="8477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Constantza</a:t>
            </a:r>
            <a:endParaRPr lang="fr-FR" sz="1100">
              <a:effectLst/>
              <a:latin typeface="Calibri"/>
              <a:ea typeface="Calibri"/>
              <a:cs typeface="Times New Roman"/>
            </a:endParaRPr>
          </a:p>
        </xdr:txBody>
      </xdr:sp>
      <xdr:sp macro="" textlink="">
        <xdr:nvSpPr>
          <xdr:cNvPr id="22" name="Zone de texte 2"/>
          <xdr:cNvSpPr txBox="1">
            <a:spLocks noChangeArrowheads="1"/>
          </xdr:cNvSpPr>
        </xdr:nvSpPr>
        <xdr:spPr bwMode="auto">
          <a:xfrm>
            <a:off x="4133850" y="3409950"/>
            <a:ext cx="10382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BLACK SEA</a:t>
            </a:r>
            <a:endParaRPr lang="fr-FR" sz="1100">
              <a:effectLst/>
              <a:latin typeface="Calibri"/>
              <a:ea typeface="Calibri"/>
              <a:cs typeface="Times New Roman"/>
            </a:endParaRPr>
          </a:p>
        </xdr:txBody>
      </xdr:sp>
      <xdr:sp macro="" textlink="">
        <xdr:nvSpPr>
          <xdr:cNvPr id="23" name="Zone de texte 2"/>
          <xdr:cNvSpPr txBox="1">
            <a:spLocks noChangeArrowheads="1"/>
          </xdr:cNvSpPr>
        </xdr:nvSpPr>
        <xdr:spPr bwMode="auto">
          <a:xfrm>
            <a:off x="5553075" y="1533525"/>
            <a:ext cx="9525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AZOV SEA</a:t>
            </a:r>
            <a:endParaRPr lang="fr-FR" sz="1100">
              <a:effectLst/>
              <a:latin typeface="Calibri"/>
              <a:ea typeface="Calibri"/>
              <a:cs typeface="Times New Roman"/>
            </a:endParaRPr>
          </a:p>
        </xdr:txBody>
      </xdr:sp>
      <xdr:sp macro="" textlink="">
        <xdr:nvSpPr>
          <xdr:cNvPr id="24" name="Zone de texte 2"/>
          <xdr:cNvSpPr txBox="1">
            <a:spLocks noChangeArrowheads="1"/>
          </xdr:cNvSpPr>
        </xdr:nvSpPr>
        <xdr:spPr bwMode="auto">
          <a:xfrm>
            <a:off x="7248525" y="9239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Don</a:t>
            </a:r>
            <a:endParaRPr lang="fr-FR" sz="1100">
              <a:effectLst/>
              <a:latin typeface="Calibri"/>
              <a:ea typeface="Calibri"/>
              <a:cs typeface="Times New Roman"/>
            </a:endParaRPr>
          </a:p>
        </xdr:txBody>
      </xdr:sp>
      <xdr:sp macro="" textlink="">
        <xdr:nvSpPr>
          <xdr:cNvPr id="25" name="Zone de texte 2"/>
          <xdr:cNvSpPr txBox="1">
            <a:spLocks noChangeArrowheads="1"/>
          </xdr:cNvSpPr>
        </xdr:nvSpPr>
        <xdr:spPr bwMode="auto">
          <a:xfrm>
            <a:off x="7324725" y="314325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Sotchi</a:t>
            </a:r>
            <a:endParaRPr lang="fr-FR" sz="1100">
              <a:effectLst/>
              <a:latin typeface="Calibri"/>
              <a:ea typeface="Calibri"/>
              <a:cs typeface="Times New Roman"/>
            </a:endParaRPr>
          </a:p>
        </xdr:txBody>
      </xdr:sp>
      <xdr:sp macro="" textlink="">
        <xdr:nvSpPr>
          <xdr:cNvPr id="26" name="Zone de texte 2"/>
          <xdr:cNvSpPr txBox="1">
            <a:spLocks noChangeArrowheads="1"/>
          </xdr:cNvSpPr>
        </xdr:nvSpPr>
        <xdr:spPr bwMode="auto">
          <a:xfrm>
            <a:off x="1000125" y="5438775"/>
            <a:ext cx="90487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Çanakkale</a:t>
            </a:r>
            <a:endParaRPr lang="fr-FR" sz="1100">
              <a:effectLst/>
              <a:latin typeface="Calibri"/>
              <a:ea typeface="Calibri"/>
              <a:cs typeface="Times New Roman"/>
            </a:endParaRPr>
          </a:p>
        </xdr:txBody>
      </xdr:sp>
      <xdr:sp macro="" textlink="">
        <xdr:nvSpPr>
          <xdr:cNvPr id="27" name="Zone de texte 2"/>
          <xdr:cNvSpPr txBox="1">
            <a:spLocks noChangeArrowheads="1"/>
          </xdr:cNvSpPr>
        </xdr:nvSpPr>
        <xdr:spPr bwMode="auto">
          <a:xfrm>
            <a:off x="1466850" y="5010150"/>
            <a:ext cx="1019175" cy="4953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80000"/>
              </a:lnSpc>
              <a:spcAft>
                <a:spcPts val="0"/>
              </a:spcAft>
            </a:pPr>
            <a:r>
              <a:rPr lang="fr-FR" sz="1100" b="1">
                <a:effectLst/>
                <a:latin typeface="Calibri"/>
                <a:ea typeface="Calibri"/>
                <a:cs typeface="Times New Roman"/>
              </a:rPr>
              <a:t>MARMARA</a:t>
            </a:r>
            <a:br>
              <a:rPr lang="fr-FR" sz="1100" b="1">
                <a:effectLst/>
                <a:latin typeface="Calibri"/>
                <a:ea typeface="Calibri"/>
                <a:cs typeface="Times New Roman"/>
              </a:rPr>
            </a:br>
            <a:r>
              <a:rPr lang="fr-FR" sz="1100" b="1">
                <a:effectLst/>
                <a:latin typeface="Calibri"/>
                <a:ea typeface="Calibri"/>
                <a:cs typeface="Times New Roman"/>
              </a:rPr>
              <a:t>SEA</a:t>
            </a:r>
            <a:endParaRPr lang="fr-FR" sz="1100">
              <a:effectLst/>
              <a:latin typeface="Calibri"/>
              <a:ea typeface="Calibri"/>
              <a:cs typeface="Times New Roman"/>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0</xdr:row>
      <xdr:rowOff>171450</xdr:rowOff>
    </xdr:from>
    <xdr:to>
      <xdr:col>11</xdr:col>
      <xdr:colOff>314325</xdr:colOff>
      <xdr:row>32</xdr:row>
      <xdr:rowOff>95251</xdr:rowOff>
    </xdr:to>
    <xdr:grpSp>
      <xdr:nvGrpSpPr>
        <xdr:cNvPr id="2" name="Groupe 1"/>
        <xdr:cNvGrpSpPr/>
      </xdr:nvGrpSpPr>
      <xdr:grpSpPr>
        <a:xfrm>
          <a:off x="457200" y="171450"/>
          <a:ext cx="8239125" cy="6057901"/>
          <a:chOff x="457200" y="171450"/>
          <a:chExt cx="8239125" cy="6057901"/>
        </a:xfrm>
      </xdr:grpSpPr>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 y="727397"/>
            <a:ext cx="7687647" cy="4946007"/>
          </a:xfrm>
          <a:prstGeom prst="rect">
            <a:avLst/>
          </a:prstGeom>
          <a:effectLst/>
        </xdr:spPr>
      </xdr:pic>
      <xdr:graphicFrame macro="">
        <xdr:nvGraphicFramePr>
          <xdr:cNvPr id="4" name="Graphique 3"/>
          <xdr:cNvGraphicFramePr>
            <a:graphicFrameLocks/>
          </xdr:cNvGraphicFramePr>
        </xdr:nvGraphicFramePr>
        <xdr:xfrm>
          <a:off x="457200" y="171450"/>
          <a:ext cx="8239125" cy="605790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xdr:col>
      <xdr:colOff>228600</xdr:colOff>
      <xdr:row>4</xdr:row>
      <xdr:rowOff>152400</xdr:rowOff>
    </xdr:from>
    <xdr:to>
      <xdr:col>10</xdr:col>
      <xdr:colOff>733425</xdr:colOff>
      <xdr:row>29</xdr:row>
      <xdr:rowOff>142875</xdr:rowOff>
    </xdr:to>
    <xdr:grpSp>
      <xdr:nvGrpSpPr>
        <xdr:cNvPr id="6" name="Groupe 5"/>
        <xdr:cNvGrpSpPr/>
      </xdr:nvGrpSpPr>
      <xdr:grpSpPr>
        <a:xfrm>
          <a:off x="990600" y="923925"/>
          <a:ext cx="7362825" cy="4781550"/>
          <a:chOff x="0" y="0"/>
          <a:chExt cx="7362825" cy="4781550"/>
        </a:xfrm>
      </xdr:grpSpPr>
      <xdr:sp macro="" textlink="">
        <xdr:nvSpPr>
          <xdr:cNvPr id="7" name="Zone de texte 2"/>
          <xdr:cNvSpPr txBox="1">
            <a:spLocks noChangeArrowheads="1"/>
          </xdr:cNvSpPr>
        </xdr:nvSpPr>
        <xdr:spPr bwMode="auto">
          <a:xfrm>
            <a:off x="619125" y="38004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en-GB" sz="1100" b="1">
                <a:effectLst/>
                <a:latin typeface="Calibri"/>
                <a:ea typeface="Calibri"/>
                <a:cs typeface="Times New Roman"/>
              </a:rPr>
              <a:t>Istanbul</a:t>
            </a:r>
            <a:endParaRPr lang="fr-FR" sz="1100">
              <a:effectLst/>
              <a:latin typeface="Calibri"/>
              <a:ea typeface="Calibri"/>
              <a:cs typeface="Times New Roman"/>
            </a:endParaRPr>
          </a:p>
        </xdr:txBody>
      </xdr:sp>
      <xdr:sp macro="" textlink="">
        <xdr:nvSpPr>
          <xdr:cNvPr id="8" name="Zone de texte 2"/>
          <xdr:cNvSpPr txBox="1">
            <a:spLocks noChangeArrowheads="1"/>
          </xdr:cNvSpPr>
        </xdr:nvSpPr>
        <xdr:spPr bwMode="auto">
          <a:xfrm>
            <a:off x="1571625" y="2571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Odessa</a:t>
            </a:r>
            <a:endParaRPr lang="fr-FR" sz="1100">
              <a:effectLst/>
              <a:latin typeface="Calibri"/>
              <a:ea typeface="Calibri"/>
              <a:cs typeface="Times New Roman"/>
            </a:endParaRPr>
          </a:p>
        </xdr:txBody>
      </xdr:sp>
      <xdr:sp macro="" textlink="">
        <xdr:nvSpPr>
          <xdr:cNvPr id="9" name="Zone de texte 2"/>
          <xdr:cNvSpPr txBox="1">
            <a:spLocks noChangeArrowheads="1"/>
          </xdr:cNvSpPr>
        </xdr:nvSpPr>
        <xdr:spPr bwMode="auto">
          <a:xfrm>
            <a:off x="847725" y="1038225"/>
            <a:ext cx="9906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Danube</a:t>
            </a:r>
            <a:endParaRPr lang="fr-FR" sz="1100">
              <a:effectLst/>
              <a:latin typeface="Calibri"/>
              <a:ea typeface="Calibri"/>
              <a:cs typeface="Times New Roman"/>
            </a:endParaRPr>
          </a:p>
        </xdr:txBody>
      </xdr:sp>
      <xdr:sp macro="" textlink="">
        <xdr:nvSpPr>
          <xdr:cNvPr id="10" name="Zone de texte 2"/>
          <xdr:cNvSpPr txBox="1">
            <a:spLocks noChangeArrowheads="1"/>
          </xdr:cNvSpPr>
        </xdr:nvSpPr>
        <xdr:spPr bwMode="auto">
          <a:xfrm>
            <a:off x="3448050" y="1200150"/>
            <a:ext cx="89535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Crimea</a:t>
            </a:r>
            <a:endParaRPr lang="fr-FR" sz="1100">
              <a:effectLst/>
              <a:latin typeface="Calibri"/>
              <a:ea typeface="Calibri"/>
              <a:cs typeface="Times New Roman"/>
            </a:endParaRPr>
          </a:p>
        </xdr:txBody>
      </xdr:sp>
      <xdr:sp macro="" textlink="">
        <xdr:nvSpPr>
          <xdr:cNvPr id="11" name="Zone de texte 2"/>
          <xdr:cNvSpPr txBox="1">
            <a:spLocks noChangeArrowheads="1"/>
          </xdr:cNvSpPr>
        </xdr:nvSpPr>
        <xdr:spPr bwMode="auto">
          <a:xfrm>
            <a:off x="4314825" y="12192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Kerch</a:t>
            </a:r>
            <a:endParaRPr lang="fr-FR" sz="1100">
              <a:effectLst/>
              <a:latin typeface="Calibri"/>
              <a:ea typeface="Calibri"/>
              <a:cs typeface="Times New Roman"/>
            </a:endParaRPr>
          </a:p>
        </xdr:txBody>
      </xdr:sp>
      <xdr:sp macro="" textlink="">
        <xdr:nvSpPr>
          <xdr:cNvPr id="12" name="Zone de texte 2"/>
          <xdr:cNvSpPr txBox="1">
            <a:spLocks noChangeArrowheads="1"/>
          </xdr:cNvSpPr>
        </xdr:nvSpPr>
        <xdr:spPr bwMode="auto">
          <a:xfrm>
            <a:off x="2714625" y="1143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Dniepr</a:t>
            </a:r>
            <a:endParaRPr lang="fr-FR" sz="1100">
              <a:effectLst/>
              <a:latin typeface="Calibri"/>
              <a:ea typeface="Calibri"/>
              <a:cs typeface="Times New Roman"/>
            </a:endParaRPr>
          </a:p>
        </xdr:txBody>
      </xdr:sp>
      <xdr:sp macro="" textlink="">
        <xdr:nvSpPr>
          <xdr:cNvPr id="13" name="Zone de texte 2"/>
          <xdr:cNvSpPr txBox="1">
            <a:spLocks noChangeArrowheads="1"/>
          </xdr:cNvSpPr>
        </xdr:nvSpPr>
        <xdr:spPr bwMode="auto">
          <a:xfrm>
            <a:off x="6724650" y="3457575"/>
            <a:ext cx="63817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Batumi</a:t>
            </a:r>
            <a:endParaRPr lang="fr-FR" sz="1100">
              <a:effectLst/>
              <a:latin typeface="Calibri"/>
              <a:ea typeface="Calibri"/>
              <a:cs typeface="Times New Roman"/>
            </a:endParaRPr>
          </a:p>
        </xdr:txBody>
      </xdr:sp>
      <xdr:sp macro="" textlink="">
        <xdr:nvSpPr>
          <xdr:cNvPr id="14" name="Zone de texte 2"/>
          <xdr:cNvSpPr txBox="1">
            <a:spLocks noChangeArrowheads="1"/>
          </xdr:cNvSpPr>
        </xdr:nvSpPr>
        <xdr:spPr bwMode="auto">
          <a:xfrm>
            <a:off x="4181475" y="32385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Sinop</a:t>
            </a:r>
            <a:endParaRPr lang="fr-FR" sz="1100">
              <a:effectLst/>
              <a:latin typeface="Calibri"/>
              <a:ea typeface="Calibri"/>
              <a:cs typeface="Times New Roman"/>
            </a:endParaRPr>
          </a:p>
        </xdr:txBody>
      </xdr:sp>
      <xdr:sp macro="" textlink="">
        <xdr:nvSpPr>
          <xdr:cNvPr id="15" name="Zone de texte 2"/>
          <xdr:cNvSpPr txBox="1">
            <a:spLocks noChangeArrowheads="1"/>
          </xdr:cNvSpPr>
        </xdr:nvSpPr>
        <xdr:spPr bwMode="auto">
          <a:xfrm>
            <a:off x="4638675" y="35337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Samsun</a:t>
            </a:r>
            <a:endParaRPr lang="fr-FR" sz="1100">
              <a:effectLst/>
              <a:latin typeface="Calibri"/>
              <a:ea typeface="Calibri"/>
              <a:cs typeface="Times New Roman"/>
            </a:endParaRPr>
          </a:p>
        </xdr:txBody>
      </xdr:sp>
      <xdr:sp macro="" textlink="">
        <xdr:nvSpPr>
          <xdr:cNvPr id="16" name="Zone de texte 2"/>
          <xdr:cNvSpPr txBox="1">
            <a:spLocks noChangeArrowheads="1"/>
          </xdr:cNvSpPr>
        </xdr:nvSpPr>
        <xdr:spPr bwMode="auto">
          <a:xfrm>
            <a:off x="6191250" y="38100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Trabzon </a:t>
            </a:r>
            <a:endParaRPr lang="fr-FR" sz="1100">
              <a:effectLst/>
              <a:latin typeface="Calibri"/>
              <a:ea typeface="Calibri"/>
              <a:cs typeface="Times New Roman"/>
            </a:endParaRPr>
          </a:p>
        </xdr:txBody>
      </xdr:sp>
      <xdr:sp macro="" textlink="">
        <xdr:nvSpPr>
          <xdr:cNvPr id="17" name="Zone de texte 2"/>
          <xdr:cNvSpPr txBox="1">
            <a:spLocks noChangeArrowheads="1"/>
          </xdr:cNvSpPr>
        </xdr:nvSpPr>
        <xdr:spPr bwMode="auto">
          <a:xfrm>
            <a:off x="295275" y="24765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Varna</a:t>
            </a:r>
            <a:endParaRPr lang="fr-FR" sz="1100">
              <a:effectLst/>
              <a:latin typeface="Calibri"/>
              <a:ea typeface="Calibri"/>
              <a:cs typeface="Times New Roman"/>
            </a:endParaRPr>
          </a:p>
        </xdr:txBody>
      </xdr:sp>
      <xdr:sp macro="" textlink="">
        <xdr:nvSpPr>
          <xdr:cNvPr id="18" name="Zone de texte 2"/>
          <xdr:cNvSpPr txBox="1">
            <a:spLocks noChangeArrowheads="1"/>
          </xdr:cNvSpPr>
        </xdr:nvSpPr>
        <xdr:spPr bwMode="auto">
          <a:xfrm>
            <a:off x="0" y="29337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Burgas </a:t>
            </a:r>
            <a:endParaRPr lang="fr-FR" sz="1100">
              <a:effectLst/>
              <a:latin typeface="Calibri"/>
              <a:ea typeface="Calibri"/>
              <a:cs typeface="Times New Roman"/>
            </a:endParaRPr>
          </a:p>
        </xdr:txBody>
      </xdr:sp>
      <xdr:sp macro="" textlink="">
        <xdr:nvSpPr>
          <xdr:cNvPr id="19" name="Zone de texte 2"/>
          <xdr:cNvSpPr txBox="1">
            <a:spLocks noChangeArrowheads="1"/>
          </xdr:cNvSpPr>
        </xdr:nvSpPr>
        <xdr:spPr bwMode="auto">
          <a:xfrm>
            <a:off x="5438775" y="1514475"/>
            <a:ext cx="11144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Novorossiysk</a:t>
            </a:r>
            <a:endParaRPr lang="fr-FR" sz="1100">
              <a:effectLst/>
              <a:latin typeface="Calibri"/>
              <a:ea typeface="Calibri"/>
              <a:cs typeface="Times New Roman"/>
            </a:endParaRPr>
          </a:p>
        </xdr:txBody>
      </xdr:sp>
      <xdr:sp macro="" textlink="">
        <xdr:nvSpPr>
          <xdr:cNvPr id="20" name="Zone de texte 2"/>
          <xdr:cNvSpPr txBox="1">
            <a:spLocks noChangeArrowheads="1"/>
          </xdr:cNvSpPr>
        </xdr:nvSpPr>
        <xdr:spPr bwMode="auto">
          <a:xfrm>
            <a:off x="2543175" y="1638300"/>
            <a:ext cx="10287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Sebastopol</a:t>
            </a:r>
            <a:endParaRPr lang="fr-FR" sz="1100">
              <a:effectLst/>
              <a:latin typeface="Calibri"/>
              <a:ea typeface="Calibri"/>
              <a:cs typeface="Times New Roman"/>
            </a:endParaRPr>
          </a:p>
        </xdr:txBody>
      </xdr:sp>
      <xdr:sp macro="" textlink="">
        <xdr:nvSpPr>
          <xdr:cNvPr id="21" name="Zone de texte 2"/>
          <xdr:cNvSpPr txBox="1">
            <a:spLocks noChangeArrowheads="1"/>
          </xdr:cNvSpPr>
        </xdr:nvSpPr>
        <xdr:spPr bwMode="auto">
          <a:xfrm>
            <a:off x="2381250" y="38100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Eregli</a:t>
            </a:r>
            <a:endParaRPr lang="fr-FR" sz="1100">
              <a:effectLst/>
              <a:latin typeface="Calibri"/>
              <a:ea typeface="Calibri"/>
              <a:cs typeface="Times New Roman"/>
            </a:endParaRPr>
          </a:p>
        </xdr:txBody>
      </xdr:sp>
      <xdr:sp macro="" textlink="">
        <xdr:nvSpPr>
          <xdr:cNvPr id="22" name="Zone de texte 2"/>
          <xdr:cNvSpPr txBox="1">
            <a:spLocks noChangeArrowheads="1"/>
          </xdr:cNvSpPr>
        </xdr:nvSpPr>
        <xdr:spPr bwMode="auto">
          <a:xfrm>
            <a:off x="361950" y="2047875"/>
            <a:ext cx="8477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Constantza</a:t>
            </a:r>
            <a:endParaRPr lang="fr-FR" sz="1100">
              <a:effectLst/>
              <a:latin typeface="Calibri"/>
              <a:ea typeface="Calibri"/>
              <a:cs typeface="Times New Roman"/>
            </a:endParaRPr>
          </a:p>
        </xdr:txBody>
      </xdr:sp>
      <xdr:sp macro="" textlink="">
        <xdr:nvSpPr>
          <xdr:cNvPr id="23" name="Zone de texte 2"/>
          <xdr:cNvSpPr txBox="1">
            <a:spLocks noChangeArrowheads="1"/>
          </xdr:cNvSpPr>
        </xdr:nvSpPr>
        <xdr:spPr bwMode="auto">
          <a:xfrm>
            <a:off x="3143250" y="2486025"/>
            <a:ext cx="10382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BLACK SEA</a:t>
            </a:r>
            <a:endParaRPr lang="fr-FR" sz="1100">
              <a:effectLst/>
              <a:latin typeface="Calibri"/>
              <a:ea typeface="Calibri"/>
              <a:cs typeface="Times New Roman"/>
            </a:endParaRPr>
          </a:p>
        </xdr:txBody>
      </xdr:sp>
      <xdr:sp macro="" textlink="">
        <xdr:nvSpPr>
          <xdr:cNvPr id="24" name="Zone de texte 2"/>
          <xdr:cNvSpPr txBox="1">
            <a:spLocks noChangeArrowheads="1"/>
          </xdr:cNvSpPr>
        </xdr:nvSpPr>
        <xdr:spPr bwMode="auto">
          <a:xfrm>
            <a:off x="4562475" y="609600"/>
            <a:ext cx="9525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AZOV SEA</a:t>
            </a:r>
            <a:endParaRPr lang="fr-FR" sz="1100">
              <a:effectLst/>
              <a:latin typeface="Calibri"/>
              <a:ea typeface="Calibri"/>
              <a:cs typeface="Times New Roman"/>
            </a:endParaRPr>
          </a:p>
        </xdr:txBody>
      </xdr:sp>
      <xdr:sp macro="" textlink="">
        <xdr:nvSpPr>
          <xdr:cNvPr id="25" name="Zone de texte 2"/>
          <xdr:cNvSpPr txBox="1">
            <a:spLocks noChangeArrowheads="1"/>
          </xdr:cNvSpPr>
        </xdr:nvSpPr>
        <xdr:spPr bwMode="auto">
          <a:xfrm>
            <a:off x="6257925" y="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Don</a:t>
            </a:r>
            <a:endParaRPr lang="fr-FR" sz="1100">
              <a:effectLst/>
              <a:latin typeface="Calibri"/>
              <a:ea typeface="Calibri"/>
              <a:cs typeface="Times New Roman"/>
            </a:endParaRPr>
          </a:p>
        </xdr:txBody>
      </xdr:sp>
      <xdr:sp macro="" textlink="">
        <xdr:nvSpPr>
          <xdr:cNvPr id="26" name="Zone de texte 2"/>
          <xdr:cNvSpPr txBox="1">
            <a:spLocks noChangeArrowheads="1"/>
          </xdr:cNvSpPr>
        </xdr:nvSpPr>
        <xdr:spPr bwMode="auto">
          <a:xfrm>
            <a:off x="6334125" y="22193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Sotchi</a:t>
            </a:r>
            <a:endParaRPr lang="fr-FR" sz="1100">
              <a:effectLst/>
              <a:latin typeface="Calibri"/>
              <a:ea typeface="Calibri"/>
              <a:cs typeface="Times New Roman"/>
            </a:endParaRPr>
          </a:p>
        </xdr:txBody>
      </xdr:sp>
      <xdr:sp macro="" textlink="">
        <xdr:nvSpPr>
          <xdr:cNvPr id="27" name="Zone de texte 2"/>
          <xdr:cNvSpPr txBox="1">
            <a:spLocks noChangeArrowheads="1"/>
          </xdr:cNvSpPr>
        </xdr:nvSpPr>
        <xdr:spPr bwMode="auto">
          <a:xfrm>
            <a:off x="9525" y="4514850"/>
            <a:ext cx="90487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Çanakkale</a:t>
            </a:r>
            <a:endParaRPr lang="fr-FR" sz="1100">
              <a:effectLst/>
              <a:latin typeface="Calibri"/>
              <a:ea typeface="Calibri"/>
              <a:cs typeface="Times New Roman"/>
            </a:endParaRPr>
          </a:p>
        </xdr:txBody>
      </xdr:sp>
      <xdr:sp macro="" textlink="">
        <xdr:nvSpPr>
          <xdr:cNvPr id="28" name="Zone de texte 2"/>
          <xdr:cNvSpPr txBox="1">
            <a:spLocks noChangeArrowheads="1"/>
          </xdr:cNvSpPr>
        </xdr:nvSpPr>
        <xdr:spPr bwMode="auto">
          <a:xfrm>
            <a:off x="476250" y="4086225"/>
            <a:ext cx="1019175" cy="4953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80000"/>
              </a:lnSpc>
              <a:spcAft>
                <a:spcPts val="0"/>
              </a:spcAft>
            </a:pPr>
            <a:r>
              <a:rPr lang="fr-FR" sz="1100" b="1">
                <a:effectLst/>
                <a:latin typeface="Calibri"/>
                <a:ea typeface="Calibri"/>
                <a:cs typeface="Times New Roman"/>
              </a:rPr>
              <a:t>MARMARA</a:t>
            </a:r>
            <a:br>
              <a:rPr lang="fr-FR" sz="1100" b="1">
                <a:effectLst/>
                <a:latin typeface="Calibri"/>
                <a:ea typeface="Calibri"/>
                <a:cs typeface="Times New Roman"/>
              </a:rPr>
            </a:br>
            <a:r>
              <a:rPr lang="fr-FR" sz="1100" b="1">
                <a:effectLst/>
                <a:latin typeface="Calibri"/>
                <a:ea typeface="Calibri"/>
                <a:cs typeface="Times New Roman"/>
              </a:rPr>
              <a:t>SEA</a:t>
            </a:r>
            <a:endParaRPr lang="fr-FR" sz="1100">
              <a:effectLst/>
              <a:latin typeface="Calibri"/>
              <a:ea typeface="Calibri"/>
              <a:cs typeface="Times New Roman"/>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0</xdr:row>
      <xdr:rowOff>171450</xdr:rowOff>
    </xdr:from>
    <xdr:to>
      <xdr:col>11</xdr:col>
      <xdr:colOff>314325</xdr:colOff>
      <xdr:row>32</xdr:row>
      <xdr:rowOff>95251</xdr:rowOff>
    </xdr:to>
    <xdr:grpSp>
      <xdr:nvGrpSpPr>
        <xdr:cNvPr id="9" name="Groupe 8"/>
        <xdr:cNvGrpSpPr/>
      </xdr:nvGrpSpPr>
      <xdr:grpSpPr>
        <a:xfrm>
          <a:off x="457200" y="171450"/>
          <a:ext cx="8239125" cy="6057901"/>
          <a:chOff x="457200" y="171450"/>
          <a:chExt cx="8239125" cy="6057901"/>
        </a:xfrm>
      </xdr:grpSpPr>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76275" y="727397"/>
            <a:ext cx="7687647" cy="4946007"/>
          </a:xfrm>
          <a:prstGeom prst="rect">
            <a:avLst/>
          </a:prstGeom>
          <a:effectLst/>
        </xdr:spPr>
      </xdr:pic>
      <xdr:graphicFrame macro="">
        <xdr:nvGraphicFramePr>
          <xdr:cNvPr id="5" name="Graphique 4"/>
          <xdr:cNvGraphicFramePr>
            <a:graphicFrameLocks/>
          </xdr:cNvGraphicFramePr>
        </xdr:nvGraphicFramePr>
        <xdr:xfrm>
          <a:off x="457200" y="171450"/>
          <a:ext cx="8239125" cy="605790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xdr:col>
      <xdr:colOff>85725</xdr:colOff>
      <xdr:row>35</xdr:row>
      <xdr:rowOff>42862</xdr:rowOff>
    </xdr:from>
    <xdr:to>
      <xdr:col>7</xdr:col>
      <xdr:colOff>85725</xdr:colOff>
      <xdr:row>49</xdr:row>
      <xdr:rowOff>119062</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228600</xdr:colOff>
      <xdr:row>4</xdr:row>
      <xdr:rowOff>152400</xdr:rowOff>
    </xdr:from>
    <xdr:to>
      <xdr:col>10</xdr:col>
      <xdr:colOff>733425</xdr:colOff>
      <xdr:row>29</xdr:row>
      <xdr:rowOff>142875</xdr:rowOff>
    </xdr:to>
    <xdr:grpSp>
      <xdr:nvGrpSpPr>
        <xdr:cNvPr id="32" name="Groupe 31"/>
        <xdr:cNvGrpSpPr/>
      </xdr:nvGrpSpPr>
      <xdr:grpSpPr>
        <a:xfrm>
          <a:off x="990600" y="923925"/>
          <a:ext cx="7362825" cy="4781550"/>
          <a:chOff x="0" y="0"/>
          <a:chExt cx="7362825" cy="4781550"/>
        </a:xfrm>
      </xdr:grpSpPr>
      <xdr:sp macro="" textlink="">
        <xdr:nvSpPr>
          <xdr:cNvPr id="33" name="Zone de texte 2"/>
          <xdr:cNvSpPr txBox="1">
            <a:spLocks noChangeArrowheads="1"/>
          </xdr:cNvSpPr>
        </xdr:nvSpPr>
        <xdr:spPr bwMode="auto">
          <a:xfrm>
            <a:off x="619125" y="38004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en-GB" sz="1100" b="1">
                <a:effectLst/>
                <a:latin typeface="Calibri"/>
                <a:ea typeface="Calibri"/>
                <a:cs typeface="Times New Roman"/>
              </a:rPr>
              <a:t>Istanbul</a:t>
            </a:r>
            <a:endParaRPr lang="fr-FR" sz="1100">
              <a:effectLst/>
              <a:latin typeface="Calibri"/>
              <a:ea typeface="Calibri"/>
              <a:cs typeface="Times New Roman"/>
            </a:endParaRPr>
          </a:p>
        </xdr:txBody>
      </xdr:sp>
      <xdr:sp macro="" textlink="">
        <xdr:nvSpPr>
          <xdr:cNvPr id="34" name="Zone de texte 2"/>
          <xdr:cNvSpPr txBox="1">
            <a:spLocks noChangeArrowheads="1"/>
          </xdr:cNvSpPr>
        </xdr:nvSpPr>
        <xdr:spPr bwMode="auto">
          <a:xfrm>
            <a:off x="1571625" y="2571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Odessa</a:t>
            </a:r>
            <a:endParaRPr lang="fr-FR" sz="1100">
              <a:effectLst/>
              <a:latin typeface="Calibri"/>
              <a:ea typeface="Calibri"/>
              <a:cs typeface="Times New Roman"/>
            </a:endParaRPr>
          </a:p>
        </xdr:txBody>
      </xdr:sp>
      <xdr:sp macro="" textlink="">
        <xdr:nvSpPr>
          <xdr:cNvPr id="35" name="Zone de texte 2"/>
          <xdr:cNvSpPr txBox="1">
            <a:spLocks noChangeArrowheads="1"/>
          </xdr:cNvSpPr>
        </xdr:nvSpPr>
        <xdr:spPr bwMode="auto">
          <a:xfrm>
            <a:off x="942975" y="1133475"/>
            <a:ext cx="9906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Danube</a:t>
            </a:r>
            <a:endParaRPr lang="fr-FR" sz="1100">
              <a:effectLst/>
              <a:latin typeface="Calibri"/>
              <a:ea typeface="Calibri"/>
              <a:cs typeface="Times New Roman"/>
            </a:endParaRPr>
          </a:p>
        </xdr:txBody>
      </xdr:sp>
      <xdr:sp macro="" textlink="">
        <xdr:nvSpPr>
          <xdr:cNvPr id="36" name="Zone de texte 2"/>
          <xdr:cNvSpPr txBox="1">
            <a:spLocks noChangeArrowheads="1"/>
          </xdr:cNvSpPr>
        </xdr:nvSpPr>
        <xdr:spPr bwMode="auto">
          <a:xfrm>
            <a:off x="3448050" y="1200150"/>
            <a:ext cx="89535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Crimea</a:t>
            </a:r>
            <a:endParaRPr lang="fr-FR" sz="1100">
              <a:effectLst/>
              <a:latin typeface="Calibri"/>
              <a:ea typeface="Calibri"/>
              <a:cs typeface="Times New Roman"/>
            </a:endParaRPr>
          </a:p>
        </xdr:txBody>
      </xdr:sp>
      <xdr:sp macro="" textlink="">
        <xdr:nvSpPr>
          <xdr:cNvPr id="37" name="Zone de texte 2"/>
          <xdr:cNvSpPr txBox="1">
            <a:spLocks noChangeArrowheads="1"/>
          </xdr:cNvSpPr>
        </xdr:nvSpPr>
        <xdr:spPr bwMode="auto">
          <a:xfrm>
            <a:off x="4314825" y="12192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Kerch</a:t>
            </a:r>
            <a:endParaRPr lang="fr-FR" sz="1100">
              <a:effectLst/>
              <a:latin typeface="Calibri"/>
              <a:ea typeface="Calibri"/>
              <a:cs typeface="Times New Roman"/>
            </a:endParaRPr>
          </a:p>
        </xdr:txBody>
      </xdr:sp>
      <xdr:sp macro="" textlink="">
        <xdr:nvSpPr>
          <xdr:cNvPr id="38" name="Zone de texte 2"/>
          <xdr:cNvSpPr txBox="1">
            <a:spLocks noChangeArrowheads="1"/>
          </xdr:cNvSpPr>
        </xdr:nvSpPr>
        <xdr:spPr bwMode="auto">
          <a:xfrm>
            <a:off x="2714625" y="1143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Dniepr</a:t>
            </a:r>
            <a:endParaRPr lang="fr-FR" sz="1100">
              <a:effectLst/>
              <a:latin typeface="Calibri"/>
              <a:ea typeface="Calibri"/>
              <a:cs typeface="Times New Roman"/>
            </a:endParaRPr>
          </a:p>
        </xdr:txBody>
      </xdr:sp>
      <xdr:sp macro="" textlink="">
        <xdr:nvSpPr>
          <xdr:cNvPr id="39" name="Zone de texte 2"/>
          <xdr:cNvSpPr txBox="1">
            <a:spLocks noChangeArrowheads="1"/>
          </xdr:cNvSpPr>
        </xdr:nvSpPr>
        <xdr:spPr bwMode="auto">
          <a:xfrm>
            <a:off x="6724650" y="3457575"/>
            <a:ext cx="63817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Batumi</a:t>
            </a:r>
            <a:endParaRPr lang="fr-FR" sz="1100">
              <a:effectLst/>
              <a:latin typeface="Calibri"/>
              <a:ea typeface="Calibri"/>
              <a:cs typeface="Times New Roman"/>
            </a:endParaRPr>
          </a:p>
        </xdr:txBody>
      </xdr:sp>
      <xdr:sp macro="" textlink="">
        <xdr:nvSpPr>
          <xdr:cNvPr id="40" name="Zone de texte 2"/>
          <xdr:cNvSpPr txBox="1">
            <a:spLocks noChangeArrowheads="1"/>
          </xdr:cNvSpPr>
        </xdr:nvSpPr>
        <xdr:spPr bwMode="auto">
          <a:xfrm>
            <a:off x="4181475" y="32385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Sinop</a:t>
            </a:r>
            <a:endParaRPr lang="fr-FR" sz="1100">
              <a:effectLst/>
              <a:latin typeface="Calibri"/>
              <a:ea typeface="Calibri"/>
              <a:cs typeface="Times New Roman"/>
            </a:endParaRPr>
          </a:p>
        </xdr:txBody>
      </xdr:sp>
      <xdr:sp macro="" textlink="">
        <xdr:nvSpPr>
          <xdr:cNvPr id="41" name="Zone de texte 2"/>
          <xdr:cNvSpPr txBox="1">
            <a:spLocks noChangeArrowheads="1"/>
          </xdr:cNvSpPr>
        </xdr:nvSpPr>
        <xdr:spPr bwMode="auto">
          <a:xfrm>
            <a:off x="4638675" y="353377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Samsun</a:t>
            </a:r>
            <a:endParaRPr lang="fr-FR" sz="1100">
              <a:effectLst/>
              <a:latin typeface="Calibri"/>
              <a:ea typeface="Calibri"/>
              <a:cs typeface="Times New Roman"/>
            </a:endParaRPr>
          </a:p>
        </xdr:txBody>
      </xdr:sp>
      <xdr:sp macro="" textlink="">
        <xdr:nvSpPr>
          <xdr:cNvPr id="42" name="Zone de texte 2"/>
          <xdr:cNvSpPr txBox="1">
            <a:spLocks noChangeArrowheads="1"/>
          </xdr:cNvSpPr>
        </xdr:nvSpPr>
        <xdr:spPr bwMode="auto">
          <a:xfrm>
            <a:off x="6191250" y="38100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Trabzon </a:t>
            </a:r>
            <a:endParaRPr lang="fr-FR" sz="1100">
              <a:effectLst/>
              <a:latin typeface="Calibri"/>
              <a:ea typeface="Calibri"/>
              <a:cs typeface="Times New Roman"/>
            </a:endParaRPr>
          </a:p>
        </xdr:txBody>
      </xdr:sp>
      <xdr:sp macro="" textlink="">
        <xdr:nvSpPr>
          <xdr:cNvPr id="43" name="Zone de texte 2"/>
          <xdr:cNvSpPr txBox="1">
            <a:spLocks noChangeArrowheads="1"/>
          </xdr:cNvSpPr>
        </xdr:nvSpPr>
        <xdr:spPr bwMode="auto">
          <a:xfrm>
            <a:off x="295275" y="24765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Varna</a:t>
            </a:r>
            <a:endParaRPr lang="fr-FR" sz="1100">
              <a:effectLst/>
              <a:latin typeface="Calibri"/>
              <a:ea typeface="Calibri"/>
              <a:cs typeface="Times New Roman"/>
            </a:endParaRPr>
          </a:p>
        </xdr:txBody>
      </xdr:sp>
      <xdr:sp macro="" textlink="">
        <xdr:nvSpPr>
          <xdr:cNvPr id="44" name="Zone de texte 2"/>
          <xdr:cNvSpPr txBox="1">
            <a:spLocks noChangeArrowheads="1"/>
          </xdr:cNvSpPr>
        </xdr:nvSpPr>
        <xdr:spPr bwMode="auto">
          <a:xfrm>
            <a:off x="0" y="29337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Burgas </a:t>
            </a:r>
            <a:endParaRPr lang="fr-FR" sz="1100">
              <a:effectLst/>
              <a:latin typeface="Calibri"/>
              <a:ea typeface="Calibri"/>
              <a:cs typeface="Times New Roman"/>
            </a:endParaRPr>
          </a:p>
        </xdr:txBody>
      </xdr:sp>
      <xdr:sp macro="" textlink="">
        <xdr:nvSpPr>
          <xdr:cNvPr id="45" name="Zone de texte 2"/>
          <xdr:cNvSpPr txBox="1">
            <a:spLocks noChangeArrowheads="1"/>
          </xdr:cNvSpPr>
        </xdr:nvSpPr>
        <xdr:spPr bwMode="auto">
          <a:xfrm>
            <a:off x="5438775" y="1514475"/>
            <a:ext cx="11144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Novorossiysk</a:t>
            </a:r>
            <a:endParaRPr lang="fr-FR" sz="1100">
              <a:effectLst/>
              <a:latin typeface="Calibri"/>
              <a:ea typeface="Calibri"/>
              <a:cs typeface="Times New Roman"/>
            </a:endParaRPr>
          </a:p>
        </xdr:txBody>
      </xdr:sp>
      <xdr:sp macro="" textlink="">
        <xdr:nvSpPr>
          <xdr:cNvPr id="46" name="Zone de texte 2"/>
          <xdr:cNvSpPr txBox="1">
            <a:spLocks noChangeArrowheads="1"/>
          </xdr:cNvSpPr>
        </xdr:nvSpPr>
        <xdr:spPr bwMode="auto">
          <a:xfrm>
            <a:off x="2543175" y="1638300"/>
            <a:ext cx="10287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Sebastopol</a:t>
            </a:r>
            <a:endParaRPr lang="fr-FR" sz="1100">
              <a:effectLst/>
              <a:latin typeface="Calibri"/>
              <a:ea typeface="Calibri"/>
              <a:cs typeface="Times New Roman"/>
            </a:endParaRPr>
          </a:p>
        </xdr:txBody>
      </xdr:sp>
      <xdr:sp macro="" textlink="">
        <xdr:nvSpPr>
          <xdr:cNvPr id="47" name="Zone de texte 2"/>
          <xdr:cNvSpPr txBox="1">
            <a:spLocks noChangeArrowheads="1"/>
          </xdr:cNvSpPr>
        </xdr:nvSpPr>
        <xdr:spPr bwMode="auto">
          <a:xfrm>
            <a:off x="2381250" y="381000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Eregli</a:t>
            </a:r>
            <a:endParaRPr lang="fr-FR" sz="1100">
              <a:effectLst/>
              <a:latin typeface="Calibri"/>
              <a:ea typeface="Calibri"/>
              <a:cs typeface="Times New Roman"/>
            </a:endParaRPr>
          </a:p>
        </xdr:txBody>
      </xdr:sp>
      <xdr:sp macro="" textlink="">
        <xdr:nvSpPr>
          <xdr:cNvPr id="48" name="Zone de texte 2"/>
          <xdr:cNvSpPr txBox="1">
            <a:spLocks noChangeArrowheads="1"/>
          </xdr:cNvSpPr>
        </xdr:nvSpPr>
        <xdr:spPr bwMode="auto">
          <a:xfrm>
            <a:off x="361950" y="2047875"/>
            <a:ext cx="8477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Constantza</a:t>
            </a:r>
            <a:endParaRPr lang="fr-FR" sz="1100">
              <a:effectLst/>
              <a:latin typeface="Calibri"/>
              <a:ea typeface="Calibri"/>
              <a:cs typeface="Times New Roman"/>
            </a:endParaRPr>
          </a:p>
        </xdr:txBody>
      </xdr:sp>
      <xdr:sp macro="" textlink="">
        <xdr:nvSpPr>
          <xdr:cNvPr id="49" name="Zone de texte 2"/>
          <xdr:cNvSpPr txBox="1">
            <a:spLocks noChangeArrowheads="1"/>
          </xdr:cNvSpPr>
        </xdr:nvSpPr>
        <xdr:spPr bwMode="auto">
          <a:xfrm>
            <a:off x="3143250" y="2486025"/>
            <a:ext cx="103822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BLACK SEA</a:t>
            </a:r>
            <a:endParaRPr lang="fr-FR" sz="1100">
              <a:effectLst/>
              <a:latin typeface="Calibri"/>
              <a:ea typeface="Calibri"/>
              <a:cs typeface="Times New Roman"/>
            </a:endParaRPr>
          </a:p>
        </xdr:txBody>
      </xdr:sp>
      <xdr:sp macro="" textlink="">
        <xdr:nvSpPr>
          <xdr:cNvPr id="50" name="Zone de texte 2"/>
          <xdr:cNvSpPr txBox="1">
            <a:spLocks noChangeArrowheads="1"/>
          </xdr:cNvSpPr>
        </xdr:nvSpPr>
        <xdr:spPr bwMode="auto">
          <a:xfrm>
            <a:off x="4562475" y="609600"/>
            <a:ext cx="9525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AZOV SEA</a:t>
            </a:r>
            <a:endParaRPr lang="fr-FR" sz="1100">
              <a:effectLst/>
              <a:latin typeface="Calibri"/>
              <a:ea typeface="Calibri"/>
              <a:cs typeface="Times New Roman"/>
            </a:endParaRPr>
          </a:p>
        </xdr:txBody>
      </xdr:sp>
      <xdr:sp macro="" textlink="">
        <xdr:nvSpPr>
          <xdr:cNvPr id="51" name="Zone de texte 2"/>
          <xdr:cNvSpPr txBox="1">
            <a:spLocks noChangeArrowheads="1"/>
          </xdr:cNvSpPr>
        </xdr:nvSpPr>
        <xdr:spPr bwMode="auto">
          <a:xfrm>
            <a:off x="6257925" y="0"/>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solidFill>
                  <a:srgbClr val="0070C0"/>
                </a:solidFill>
                <a:effectLst/>
                <a:latin typeface="Calibri"/>
                <a:ea typeface="Calibri"/>
                <a:cs typeface="Times New Roman"/>
              </a:rPr>
              <a:t>R. Don</a:t>
            </a:r>
            <a:endParaRPr lang="fr-FR" sz="1100">
              <a:effectLst/>
              <a:latin typeface="Calibri"/>
              <a:ea typeface="Calibri"/>
              <a:cs typeface="Times New Roman"/>
            </a:endParaRPr>
          </a:p>
        </xdr:txBody>
      </xdr:sp>
      <xdr:sp macro="" textlink="">
        <xdr:nvSpPr>
          <xdr:cNvPr id="52" name="Zone de texte 2"/>
          <xdr:cNvSpPr txBox="1">
            <a:spLocks noChangeArrowheads="1"/>
          </xdr:cNvSpPr>
        </xdr:nvSpPr>
        <xdr:spPr bwMode="auto">
          <a:xfrm>
            <a:off x="6334125" y="2219325"/>
            <a:ext cx="762000"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Sotchi</a:t>
            </a:r>
            <a:endParaRPr lang="fr-FR" sz="1100">
              <a:effectLst/>
              <a:latin typeface="Calibri"/>
              <a:ea typeface="Calibri"/>
              <a:cs typeface="Times New Roman"/>
            </a:endParaRPr>
          </a:p>
        </xdr:txBody>
      </xdr:sp>
      <xdr:sp macro="" textlink="">
        <xdr:nvSpPr>
          <xdr:cNvPr id="53" name="Zone de texte 2"/>
          <xdr:cNvSpPr txBox="1">
            <a:spLocks noChangeArrowheads="1"/>
          </xdr:cNvSpPr>
        </xdr:nvSpPr>
        <xdr:spPr bwMode="auto">
          <a:xfrm>
            <a:off x="9525" y="4514850"/>
            <a:ext cx="904875" cy="2667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nSpc>
                <a:spcPct val="115000"/>
              </a:lnSpc>
              <a:spcAft>
                <a:spcPts val="1000"/>
              </a:spcAft>
            </a:pPr>
            <a:r>
              <a:rPr lang="fr-FR" sz="1100" b="1">
                <a:effectLst/>
                <a:latin typeface="Calibri"/>
                <a:ea typeface="Calibri"/>
                <a:cs typeface="Times New Roman"/>
              </a:rPr>
              <a:t>Çanakkale</a:t>
            </a:r>
            <a:endParaRPr lang="fr-FR" sz="1100">
              <a:effectLst/>
              <a:latin typeface="Calibri"/>
              <a:ea typeface="Calibri"/>
              <a:cs typeface="Times New Roman"/>
            </a:endParaRPr>
          </a:p>
        </xdr:txBody>
      </xdr:sp>
      <xdr:sp macro="" textlink="">
        <xdr:nvSpPr>
          <xdr:cNvPr id="54" name="Zone de texte 2"/>
          <xdr:cNvSpPr txBox="1">
            <a:spLocks noChangeArrowheads="1"/>
          </xdr:cNvSpPr>
        </xdr:nvSpPr>
        <xdr:spPr bwMode="auto">
          <a:xfrm>
            <a:off x="476250" y="4086225"/>
            <a:ext cx="1019175" cy="495300"/>
          </a:xfrm>
          <a:prstGeom prst="rect">
            <a:avLst/>
          </a:prstGeom>
          <a:noFill/>
          <a:ln w="9525">
            <a:noFill/>
            <a:miter lim="800000"/>
            <a:headEnd/>
            <a:tailEnd/>
          </a:ln>
        </xdr:spPr>
        <xdr:txBody>
          <a:bodyPr rot="0" vert="horz" wrap="square" lIns="91440" tIns="45720" rIns="91440" bIns="45720" anchor="t"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80000"/>
              </a:lnSpc>
              <a:spcAft>
                <a:spcPts val="0"/>
              </a:spcAft>
            </a:pPr>
            <a:r>
              <a:rPr lang="fr-FR" sz="1100" b="1">
                <a:effectLst/>
                <a:latin typeface="Calibri"/>
                <a:ea typeface="Calibri"/>
                <a:cs typeface="Times New Roman"/>
              </a:rPr>
              <a:t>MARMARA</a:t>
            </a:r>
            <a:br>
              <a:rPr lang="fr-FR" sz="1100" b="1">
                <a:effectLst/>
                <a:latin typeface="Calibri"/>
                <a:ea typeface="Calibri"/>
                <a:cs typeface="Times New Roman"/>
              </a:rPr>
            </a:br>
            <a:r>
              <a:rPr lang="fr-FR" sz="1100" b="1">
                <a:effectLst/>
                <a:latin typeface="Calibri"/>
                <a:ea typeface="Calibri"/>
                <a:cs typeface="Times New Roman"/>
              </a:rPr>
              <a:t>SEA</a:t>
            </a:r>
            <a:endParaRPr lang="fr-FR" sz="1100">
              <a:effectLst/>
              <a:latin typeface="Calibri"/>
              <a:ea typeface="Calibri"/>
              <a:cs typeface="Times New Roman"/>
            </a:endParaRPr>
          </a:p>
        </xdr:txBody>
      </xdr:sp>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37"/>
  <sheetViews>
    <sheetView tabSelected="1" workbookViewId="0">
      <selection activeCell="R17" sqref="R17"/>
    </sheetView>
  </sheetViews>
  <sheetFormatPr baseColWidth="10" defaultRowHeight="15" x14ac:dyDescent="0.25"/>
  <cols>
    <col min="1" max="16384" width="11.42578125" style="75"/>
  </cols>
  <sheetData>
    <row r="4" spans="15:17" ht="15.75" thickBot="1" x14ac:dyDescent="0.3"/>
    <row r="5" spans="15:17" x14ac:dyDescent="0.25">
      <c r="O5" s="18"/>
      <c r="P5" s="17" t="s">
        <v>0</v>
      </c>
      <c r="Q5" s="16"/>
    </row>
    <row r="6" spans="15:17" x14ac:dyDescent="0.25">
      <c r="O6" s="15"/>
      <c r="P6" s="14" t="s">
        <v>1</v>
      </c>
      <c r="Q6" s="13" t="s">
        <v>2</v>
      </c>
    </row>
    <row r="7" spans="15:17" x14ac:dyDescent="0.25">
      <c r="O7" s="12"/>
      <c r="P7" s="14"/>
      <c r="Q7" s="13"/>
    </row>
    <row r="8" spans="15:17" x14ac:dyDescent="0.25">
      <c r="O8" s="12" t="s">
        <v>4</v>
      </c>
      <c r="P8" s="14">
        <v>41</v>
      </c>
      <c r="Q8" s="13">
        <v>29</v>
      </c>
    </row>
    <row r="9" spans="15:17" x14ac:dyDescent="0.25">
      <c r="O9" s="12" t="s">
        <v>3</v>
      </c>
      <c r="P9" s="14">
        <v>45.36</v>
      </c>
      <c r="Q9" s="13">
        <v>36.47</v>
      </c>
    </row>
    <row r="10" spans="15:17" ht="15.75" thickBot="1" x14ac:dyDescent="0.3">
      <c r="O10" s="11" t="s">
        <v>5</v>
      </c>
      <c r="P10" s="10">
        <v>41.63</v>
      </c>
      <c r="Q10" s="9">
        <v>41.63</v>
      </c>
    </row>
    <row r="12" spans="15:17" x14ac:dyDescent="0.25">
      <c r="O12" s="1"/>
      <c r="P12" s="1"/>
      <c r="Q12" s="1"/>
    </row>
    <row r="14" spans="15:17" ht="15.75" thickBot="1" x14ac:dyDescent="0.3"/>
    <row r="15" spans="15:17" x14ac:dyDescent="0.25">
      <c r="O15" s="18" t="s">
        <v>956</v>
      </c>
      <c r="P15" s="17"/>
      <c r="Q15" s="8">
        <v>0</v>
      </c>
    </row>
    <row r="16" spans="15:17" x14ac:dyDescent="0.25">
      <c r="O16" s="7" t="s">
        <v>957</v>
      </c>
      <c r="P16" s="19"/>
      <c r="Q16" s="6">
        <v>388</v>
      </c>
    </row>
    <row r="17" spans="15:18" ht="15.75" thickBot="1" x14ac:dyDescent="0.3">
      <c r="O17" s="5" t="s">
        <v>955</v>
      </c>
      <c r="P17" s="4"/>
      <c r="Q17" s="3">
        <f>SUM(Q15:Q16)</f>
        <v>388</v>
      </c>
      <c r="R17" s="75" t="s">
        <v>2192</v>
      </c>
    </row>
    <row r="20" spans="15:18" x14ac:dyDescent="0.25">
      <c r="O20" s="2"/>
    </row>
    <row r="36" spans="1:1" x14ac:dyDescent="0.25">
      <c r="A36" s="75" t="s">
        <v>2190</v>
      </c>
    </row>
    <row r="37" spans="1:1" x14ac:dyDescent="0.25">
      <c r="A37" s="75" t="s">
        <v>2191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3"/>
  <sheetViews>
    <sheetView workbookViewId="0">
      <selection activeCell="A2" sqref="A2"/>
    </sheetView>
  </sheetViews>
  <sheetFormatPr baseColWidth="10" defaultRowHeight="15" x14ac:dyDescent="0.25"/>
  <cols>
    <col min="1" max="1" width="11.42578125" style="37"/>
    <col min="2" max="3" width="11.42578125" style="20"/>
    <col min="4" max="16384" width="11.42578125" style="75"/>
  </cols>
  <sheetData>
    <row r="1" spans="1:23" x14ac:dyDescent="0.25">
      <c r="B1" s="20" t="s">
        <v>6</v>
      </c>
      <c r="C1" s="20" t="s">
        <v>7</v>
      </c>
    </row>
    <row r="2" spans="1:23" ht="84" x14ac:dyDescent="0.25">
      <c r="A2" s="87">
        <v>1736.1</v>
      </c>
      <c r="B2" s="21">
        <v>41.23498</v>
      </c>
      <c r="C2" s="21">
        <v>29.114429999999999</v>
      </c>
      <c r="D2" s="85" t="s">
        <v>1906</v>
      </c>
      <c r="E2" s="82" t="s">
        <v>1907</v>
      </c>
      <c r="F2" s="82"/>
      <c r="G2" s="82" t="s">
        <v>1908</v>
      </c>
      <c r="H2" s="82" t="s">
        <v>1909</v>
      </c>
      <c r="I2" s="84" t="s">
        <v>1910</v>
      </c>
      <c r="J2" s="84" t="s">
        <v>187</v>
      </c>
      <c r="K2" s="83" t="s">
        <v>22</v>
      </c>
      <c r="L2" s="84"/>
      <c r="M2" s="84"/>
      <c r="N2" s="84"/>
      <c r="O2" s="84"/>
      <c r="P2" s="84"/>
      <c r="Q2" s="84"/>
      <c r="R2" s="84"/>
      <c r="S2" s="84"/>
      <c r="T2" s="84"/>
      <c r="U2" s="84"/>
      <c r="W2" s="75">
        <v>-750</v>
      </c>
    </row>
    <row r="3" spans="1:23" ht="60" x14ac:dyDescent="0.25">
      <c r="A3" s="87">
        <v>1737</v>
      </c>
      <c r="B3" s="21">
        <v>41.348056999999997</v>
      </c>
      <c r="C3" s="21">
        <v>28.692336000000001</v>
      </c>
      <c r="D3" s="85" t="s">
        <v>999</v>
      </c>
      <c r="E3" s="82" t="s">
        <v>185</v>
      </c>
      <c r="F3" s="82" t="s">
        <v>186</v>
      </c>
      <c r="G3" s="82"/>
      <c r="H3" s="82" t="s">
        <v>1000</v>
      </c>
      <c r="I3" s="84" t="s">
        <v>1001</v>
      </c>
      <c r="J3" s="84" t="s">
        <v>187</v>
      </c>
      <c r="K3" s="83" t="s">
        <v>12</v>
      </c>
      <c r="L3" s="84"/>
      <c r="M3" s="84" t="s">
        <v>13</v>
      </c>
      <c r="N3" s="84" t="s">
        <v>13</v>
      </c>
      <c r="O3" s="84" t="s">
        <v>13</v>
      </c>
      <c r="P3" s="84"/>
      <c r="Q3" s="84" t="s">
        <v>13</v>
      </c>
      <c r="R3" s="84" t="s">
        <v>13</v>
      </c>
      <c r="S3" s="84" t="s">
        <v>13</v>
      </c>
      <c r="T3" s="84" t="s">
        <v>13</v>
      </c>
      <c r="U3" s="84" t="s">
        <v>13</v>
      </c>
      <c r="V3" s="75" t="s">
        <v>13</v>
      </c>
      <c r="W3" s="75">
        <v>-330</v>
      </c>
    </row>
    <row r="4" spans="1:23" ht="36" x14ac:dyDescent="0.25">
      <c r="A4" s="87">
        <v>1738</v>
      </c>
      <c r="B4" s="21">
        <v>41.487099999999998</v>
      </c>
      <c r="C4" s="21">
        <v>28.301200000000001</v>
      </c>
      <c r="D4" s="85" t="s">
        <v>188</v>
      </c>
      <c r="E4" s="82" t="s">
        <v>1002</v>
      </c>
      <c r="F4" s="82"/>
      <c r="G4" s="82"/>
      <c r="H4" s="82" t="s">
        <v>1003</v>
      </c>
      <c r="I4" s="84" t="s">
        <v>1004</v>
      </c>
      <c r="J4" s="84" t="s">
        <v>187</v>
      </c>
      <c r="K4" s="83" t="s">
        <v>22</v>
      </c>
      <c r="L4" s="84"/>
      <c r="M4" s="84" t="s">
        <v>13</v>
      </c>
      <c r="N4" s="84" t="s">
        <v>13</v>
      </c>
      <c r="O4" s="84" t="s">
        <v>13</v>
      </c>
      <c r="P4" s="84"/>
      <c r="Q4" s="84" t="s">
        <v>13</v>
      </c>
      <c r="R4" s="84" t="s">
        <v>13</v>
      </c>
      <c r="S4" s="84" t="s">
        <v>13</v>
      </c>
      <c r="T4" s="84" t="s">
        <v>13</v>
      </c>
      <c r="U4" s="84" t="s">
        <v>13</v>
      </c>
      <c r="V4" s="75" t="s">
        <v>13</v>
      </c>
      <c r="W4" s="75">
        <v>300</v>
      </c>
    </row>
    <row r="5" spans="1:23" ht="60" x14ac:dyDescent="0.25">
      <c r="A5" s="87">
        <v>1739</v>
      </c>
      <c r="B5" s="21">
        <v>41.634999999999998</v>
      </c>
      <c r="C5" s="21">
        <v>28.094799999999999</v>
      </c>
      <c r="D5" s="85" t="s">
        <v>190</v>
      </c>
      <c r="E5" s="82" t="s">
        <v>1005</v>
      </c>
      <c r="F5" s="82" t="s">
        <v>186</v>
      </c>
      <c r="G5" s="82" t="s">
        <v>192</v>
      </c>
      <c r="H5" s="82" t="s">
        <v>1006</v>
      </c>
      <c r="I5" s="84" t="s">
        <v>1007</v>
      </c>
      <c r="J5" s="84" t="s">
        <v>187</v>
      </c>
      <c r="K5" s="83" t="s">
        <v>12</v>
      </c>
      <c r="L5" s="84"/>
      <c r="M5" s="84" t="s">
        <v>130</v>
      </c>
      <c r="N5" s="84" t="s">
        <v>13</v>
      </c>
      <c r="O5" s="84" t="s">
        <v>13</v>
      </c>
      <c r="P5" s="84"/>
      <c r="Q5" s="84" t="s">
        <v>13</v>
      </c>
      <c r="R5" s="84" t="s">
        <v>13</v>
      </c>
      <c r="S5" s="84" t="s">
        <v>13</v>
      </c>
      <c r="T5" s="84" t="s">
        <v>13</v>
      </c>
      <c r="U5" s="84" t="s">
        <v>13</v>
      </c>
      <c r="V5" s="75" t="s">
        <v>13</v>
      </c>
      <c r="W5" s="75">
        <v>-650</v>
      </c>
    </row>
    <row r="6" spans="1:23" ht="36" x14ac:dyDescent="0.25">
      <c r="A6" s="87">
        <v>1740</v>
      </c>
      <c r="B6" s="21">
        <v>41.8658</v>
      </c>
      <c r="C6" s="21">
        <v>27.981999999999999</v>
      </c>
      <c r="D6" s="85" t="s">
        <v>1008</v>
      </c>
      <c r="E6" s="82" t="s">
        <v>1911</v>
      </c>
      <c r="F6" s="82" t="s">
        <v>186</v>
      </c>
      <c r="G6" s="82" t="s">
        <v>1912</v>
      </c>
      <c r="H6" s="82" t="s">
        <v>1011</v>
      </c>
      <c r="I6" s="84" t="s">
        <v>1012</v>
      </c>
      <c r="J6" s="84" t="s">
        <v>187</v>
      </c>
      <c r="K6" s="83" t="s">
        <v>12</v>
      </c>
      <c r="L6" s="84" t="s">
        <v>93</v>
      </c>
      <c r="M6" s="84" t="s">
        <v>130</v>
      </c>
      <c r="N6" s="84" t="s">
        <v>13</v>
      </c>
      <c r="O6" s="84" t="s">
        <v>13</v>
      </c>
      <c r="P6" s="84"/>
      <c r="Q6" s="84" t="s">
        <v>13</v>
      </c>
      <c r="R6" s="84" t="s">
        <v>13</v>
      </c>
      <c r="S6" s="84" t="s">
        <v>13</v>
      </c>
      <c r="T6" s="84" t="s">
        <v>13</v>
      </c>
      <c r="U6" s="84" t="s">
        <v>13</v>
      </c>
      <c r="V6" s="75" t="s">
        <v>13</v>
      </c>
      <c r="W6" s="75">
        <v>-30</v>
      </c>
    </row>
    <row r="7" spans="1:23" ht="72" x14ac:dyDescent="0.25">
      <c r="A7" s="87">
        <v>1741</v>
      </c>
      <c r="B7" s="21">
        <v>42.099142999999998</v>
      </c>
      <c r="C7" s="21">
        <v>27.951729</v>
      </c>
      <c r="D7" s="85" t="s">
        <v>1913</v>
      </c>
      <c r="E7" s="82" t="s">
        <v>198</v>
      </c>
      <c r="F7" s="82" t="s">
        <v>186</v>
      </c>
      <c r="G7" s="82" t="s">
        <v>1914</v>
      </c>
      <c r="H7" s="82" t="s">
        <v>1013</v>
      </c>
      <c r="I7" s="84" t="s">
        <v>1014</v>
      </c>
      <c r="J7" s="84" t="s">
        <v>196</v>
      </c>
      <c r="K7" s="83" t="s">
        <v>12</v>
      </c>
      <c r="L7" s="84"/>
      <c r="M7" s="84" t="s">
        <v>13</v>
      </c>
      <c r="N7" s="84" t="s">
        <v>13</v>
      </c>
      <c r="O7" s="84" t="s">
        <v>13</v>
      </c>
      <c r="P7" s="84"/>
      <c r="Q7" s="84" t="s">
        <v>13</v>
      </c>
      <c r="R7" s="84" t="s">
        <v>13</v>
      </c>
      <c r="S7" s="84" t="s">
        <v>13</v>
      </c>
      <c r="T7" s="84" t="s">
        <v>13</v>
      </c>
      <c r="U7" s="84" t="s">
        <v>13</v>
      </c>
      <c r="V7" s="75" t="s">
        <v>13</v>
      </c>
      <c r="W7" s="75">
        <v>-430</v>
      </c>
    </row>
    <row r="8" spans="1:23" ht="48" x14ac:dyDescent="0.25">
      <c r="A8" s="87">
        <v>1742</v>
      </c>
      <c r="B8" s="21">
        <v>42.224905999999997</v>
      </c>
      <c r="C8" s="21">
        <v>27.777204999999999</v>
      </c>
      <c r="D8" s="85"/>
      <c r="E8" s="82" t="s">
        <v>200</v>
      </c>
      <c r="F8" s="82"/>
      <c r="G8" s="82" t="s">
        <v>201</v>
      </c>
      <c r="H8" s="82" t="s">
        <v>1015</v>
      </c>
      <c r="I8" s="84"/>
      <c r="J8" s="84" t="s">
        <v>196</v>
      </c>
      <c r="K8" s="83" t="s">
        <v>22</v>
      </c>
      <c r="L8" s="84"/>
      <c r="M8" s="84"/>
      <c r="N8" s="84" t="s">
        <v>13</v>
      </c>
      <c r="O8" s="84" t="s">
        <v>13</v>
      </c>
      <c r="P8" s="84"/>
      <c r="Q8" s="84" t="s">
        <v>13</v>
      </c>
      <c r="R8" s="84" t="s">
        <v>13</v>
      </c>
      <c r="S8" s="84" t="s">
        <v>13</v>
      </c>
      <c r="T8" s="84" t="s">
        <v>13</v>
      </c>
      <c r="U8" s="84" t="s">
        <v>13</v>
      </c>
      <c r="V8" s="75" t="s">
        <v>13</v>
      </c>
      <c r="W8" s="75" t="s">
        <v>1915</v>
      </c>
    </row>
    <row r="9" spans="1:23" ht="60" x14ac:dyDescent="0.25">
      <c r="A9" s="87">
        <v>1743</v>
      </c>
      <c r="B9" s="21">
        <v>42.232857000000003</v>
      </c>
      <c r="C9" s="21">
        <v>27.780018999999999</v>
      </c>
      <c r="D9" s="85" t="s">
        <v>1016</v>
      </c>
      <c r="E9" s="82" t="s">
        <v>1017</v>
      </c>
      <c r="F9" s="82"/>
      <c r="G9" s="82" t="s">
        <v>1916</v>
      </c>
      <c r="H9" s="82" t="s">
        <v>1018</v>
      </c>
      <c r="I9" s="84"/>
      <c r="J9" s="84" t="s">
        <v>196</v>
      </c>
      <c r="K9" s="83" t="s">
        <v>22</v>
      </c>
      <c r="L9" s="84"/>
      <c r="M9" s="84"/>
      <c r="N9" s="84" t="s">
        <v>13</v>
      </c>
      <c r="O9" s="84" t="s">
        <v>13</v>
      </c>
      <c r="P9" s="84"/>
      <c r="Q9" s="84" t="s">
        <v>13</v>
      </c>
      <c r="R9" s="84" t="s">
        <v>13</v>
      </c>
      <c r="S9" s="84" t="s">
        <v>13</v>
      </c>
      <c r="T9" s="84" t="s">
        <v>13</v>
      </c>
      <c r="U9" s="84" t="s">
        <v>13</v>
      </c>
      <c r="V9" s="75" t="s">
        <v>13</v>
      </c>
      <c r="W9" s="75">
        <v>-500</v>
      </c>
    </row>
    <row r="10" spans="1:23" ht="48" x14ac:dyDescent="0.25">
      <c r="A10" s="87">
        <v>1744</v>
      </c>
      <c r="B10" s="21">
        <v>42.262704999999997</v>
      </c>
      <c r="C10" s="21">
        <v>27.755799</v>
      </c>
      <c r="D10" s="85" t="s">
        <v>204</v>
      </c>
      <c r="E10" s="82" t="s">
        <v>205</v>
      </c>
      <c r="F10" s="82"/>
      <c r="G10" s="82" t="s">
        <v>201</v>
      </c>
      <c r="H10" s="82" t="s">
        <v>1019</v>
      </c>
      <c r="I10" s="84"/>
      <c r="J10" s="84" t="s">
        <v>196</v>
      </c>
      <c r="K10" s="83" t="s">
        <v>22</v>
      </c>
      <c r="L10" s="84"/>
      <c r="M10" s="84"/>
      <c r="N10" s="84" t="s">
        <v>13</v>
      </c>
      <c r="O10" s="84" t="s">
        <v>13</v>
      </c>
      <c r="P10" s="84"/>
      <c r="Q10" s="84" t="s">
        <v>13</v>
      </c>
      <c r="R10" s="84" t="s">
        <v>13</v>
      </c>
      <c r="S10" s="84" t="s">
        <v>13</v>
      </c>
      <c r="T10" s="84" t="s">
        <v>13</v>
      </c>
      <c r="U10" s="84" t="s">
        <v>13</v>
      </c>
      <c r="V10" s="75" t="s">
        <v>13</v>
      </c>
      <c r="W10" s="75" t="s">
        <v>1915</v>
      </c>
    </row>
    <row r="11" spans="1:23" ht="84" x14ac:dyDescent="0.25">
      <c r="A11" s="87">
        <v>1745</v>
      </c>
      <c r="B11" s="21">
        <v>42.321527000000003</v>
      </c>
      <c r="C11" s="21">
        <v>27.792528999999998</v>
      </c>
      <c r="D11" s="85" t="s">
        <v>1917</v>
      </c>
      <c r="E11" s="82" t="s">
        <v>1918</v>
      </c>
      <c r="F11" s="82"/>
      <c r="G11" s="82" t="s">
        <v>1912</v>
      </c>
      <c r="H11" s="82" t="s">
        <v>1021</v>
      </c>
      <c r="I11" s="84"/>
      <c r="J11" s="84" t="s">
        <v>196</v>
      </c>
      <c r="K11" s="83" t="s">
        <v>22</v>
      </c>
      <c r="L11" s="84"/>
      <c r="M11" s="84"/>
      <c r="N11" s="84" t="s">
        <v>13</v>
      </c>
      <c r="O11" s="84" t="s">
        <v>13</v>
      </c>
      <c r="P11" s="84"/>
      <c r="Q11" s="84" t="s">
        <v>13</v>
      </c>
      <c r="R11" s="84" t="s">
        <v>13</v>
      </c>
      <c r="S11" s="84" t="s">
        <v>13</v>
      </c>
      <c r="T11" s="84" t="s">
        <v>13</v>
      </c>
      <c r="U11" s="84" t="s">
        <v>13</v>
      </c>
      <c r="V11" s="75" t="s">
        <v>13</v>
      </c>
      <c r="W11" s="75" t="s">
        <v>1915</v>
      </c>
    </row>
    <row r="12" spans="1:23" ht="60" x14ac:dyDescent="0.25">
      <c r="A12" s="62">
        <v>1746</v>
      </c>
      <c r="B12" s="21">
        <v>42.328197000000003</v>
      </c>
      <c r="C12" s="21">
        <v>27.754538</v>
      </c>
      <c r="D12" s="85" t="s">
        <v>1022</v>
      </c>
      <c r="E12" s="82" t="s">
        <v>1919</v>
      </c>
      <c r="F12" s="82" t="s">
        <v>186</v>
      </c>
      <c r="G12" s="82" t="s">
        <v>1912</v>
      </c>
      <c r="H12" s="82" t="s">
        <v>1024</v>
      </c>
      <c r="I12" s="84" t="s">
        <v>1025</v>
      </c>
      <c r="J12" s="84" t="s">
        <v>196</v>
      </c>
      <c r="K12" s="83" t="s">
        <v>12</v>
      </c>
      <c r="L12" s="84"/>
      <c r="M12" s="84"/>
      <c r="N12" s="84" t="s">
        <v>13</v>
      </c>
      <c r="O12" s="84" t="s">
        <v>13</v>
      </c>
      <c r="P12" s="84"/>
      <c r="Q12" s="84" t="s">
        <v>13</v>
      </c>
      <c r="R12" s="84" t="s">
        <v>13</v>
      </c>
      <c r="S12" s="84" t="s">
        <v>13</v>
      </c>
      <c r="T12" s="84" t="s">
        <v>13</v>
      </c>
      <c r="U12" s="84" t="s">
        <v>13</v>
      </c>
      <c r="V12" s="75" t="s">
        <v>13</v>
      </c>
      <c r="W12" s="75">
        <v>-330</v>
      </c>
    </row>
    <row r="13" spans="1:23" ht="72" x14ac:dyDescent="0.25">
      <c r="A13" s="87">
        <v>1747</v>
      </c>
      <c r="B13" s="21">
        <v>42.424360999999998</v>
      </c>
      <c r="C13" s="21">
        <v>27.692383</v>
      </c>
      <c r="D13" s="85" t="s">
        <v>1920</v>
      </c>
      <c r="E13" s="82" t="s">
        <v>1921</v>
      </c>
      <c r="F13" s="82" t="s">
        <v>186</v>
      </c>
      <c r="G13" s="82" t="s">
        <v>1922</v>
      </c>
      <c r="H13" s="82" t="s">
        <v>1027</v>
      </c>
      <c r="I13" s="84" t="s">
        <v>1028</v>
      </c>
      <c r="J13" s="84" t="s">
        <v>196</v>
      </c>
      <c r="K13" s="83" t="s">
        <v>12</v>
      </c>
      <c r="L13" s="84" t="s">
        <v>93</v>
      </c>
      <c r="M13" s="84"/>
      <c r="N13" s="84" t="s">
        <v>13</v>
      </c>
      <c r="O13" s="84" t="s">
        <v>13</v>
      </c>
      <c r="P13" s="84"/>
      <c r="Q13" s="84" t="s">
        <v>13</v>
      </c>
      <c r="R13" s="84" t="s">
        <v>13</v>
      </c>
      <c r="S13" s="84" t="s">
        <v>13</v>
      </c>
      <c r="T13" s="84" t="s">
        <v>13</v>
      </c>
      <c r="U13" s="84" t="s">
        <v>14</v>
      </c>
      <c r="V13" s="75" t="s">
        <v>13</v>
      </c>
      <c r="W13" s="75">
        <v>-610</v>
      </c>
    </row>
    <row r="14" spans="1:23" ht="48" x14ac:dyDescent="0.25">
      <c r="A14" s="87">
        <v>1748</v>
      </c>
      <c r="B14" s="21">
        <v>42.448579000000002</v>
      </c>
      <c r="C14" s="21">
        <v>27.573028000000001</v>
      </c>
      <c r="D14" s="85" t="s">
        <v>213</v>
      </c>
      <c r="E14" s="82" t="s">
        <v>214</v>
      </c>
      <c r="F14" s="82"/>
      <c r="G14" s="82" t="s">
        <v>215</v>
      </c>
      <c r="H14" s="82" t="s">
        <v>1029</v>
      </c>
      <c r="I14" s="84"/>
      <c r="J14" s="84" t="s">
        <v>196</v>
      </c>
      <c r="K14" s="83" t="s">
        <v>22</v>
      </c>
      <c r="L14" s="84"/>
      <c r="M14" s="84"/>
      <c r="N14" s="84" t="s">
        <v>13</v>
      </c>
      <c r="O14" s="84" t="s">
        <v>13</v>
      </c>
      <c r="P14" s="84"/>
      <c r="Q14" s="84" t="s">
        <v>13</v>
      </c>
      <c r="R14" s="84" t="s">
        <v>13</v>
      </c>
      <c r="S14" s="84" t="s">
        <v>13</v>
      </c>
      <c r="T14" s="84" t="s">
        <v>13</v>
      </c>
      <c r="U14" s="84" t="s">
        <v>13</v>
      </c>
      <c r="V14" s="75" t="s">
        <v>13</v>
      </c>
      <c r="W14" s="75" t="s">
        <v>1915</v>
      </c>
    </row>
    <row r="15" spans="1:23" ht="36" x14ac:dyDescent="0.25">
      <c r="A15" s="87">
        <v>1749</v>
      </c>
      <c r="B15" s="21">
        <v>42.449137999999998</v>
      </c>
      <c r="C15" s="21">
        <v>27.533746000000001</v>
      </c>
      <c r="D15" s="85"/>
      <c r="E15" s="82" t="s">
        <v>216</v>
      </c>
      <c r="F15" s="82"/>
      <c r="G15" s="82" t="s">
        <v>215</v>
      </c>
      <c r="H15" s="82"/>
      <c r="I15" s="84"/>
      <c r="J15" s="84" t="s">
        <v>196</v>
      </c>
      <c r="K15" s="83" t="s">
        <v>22</v>
      </c>
      <c r="L15" s="84"/>
      <c r="M15" s="84"/>
      <c r="N15" s="84" t="s">
        <v>13</v>
      </c>
      <c r="O15" s="84" t="s">
        <v>13</v>
      </c>
      <c r="P15" s="84"/>
      <c r="Q15" s="84" t="s">
        <v>13</v>
      </c>
      <c r="R15" s="84" t="s">
        <v>13</v>
      </c>
      <c r="S15" s="84" t="s">
        <v>13</v>
      </c>
      <c r="T15" s="84" t="s">
        <v>13</v>
      </c>
      <c r="U15" s="84" t="s">
        <v>13</v>
      </c>
      <c r="V15" s="75" t="s">
        <v>13</v>
      </c>
      <c r="W15" s="75" t="s">
        <v>1915</v>
      </c>
    </row>
    <row r="16" spans="1:23" ht="48" x14ac:dyDescent="0.25">
      <c r="A16" s="87">
        <v>1750</v>
      </c>
      <c r="B16" s="21">
        <v>42.414687000000001</v>
      </c>
      <c r="C16" s="21">
        <v>27.449732000000001</v>
      </c>
      <c r="D16" s="85"/>
      <c r="E16" s="82" t="s">
        <v>217</v>
      </c>
      <c r="F16" s="82"/>
      <c r="G16" s="82" t="s">
        <v>215</v>
      </c>
      <c r="H16" s="82" t="s">
        <v>1030</v>
      </c>
      <c r="I16" s="84"/>
      <c r="J16" s="84" t="s">
        <v>196</v>
      </c>
      <c r="K16" s="83" t="s">
        <v>22</v>
      </c>
      <c r="L16" s="84"/>
      <c r="M16" s="84"/>
      <c r="N16" s="84" t="s">
        <v>13</v>
      </c>
      <c r="O16" s="84" t="s">
        <v>13</v>
      </c>
      <c r="P16" s="84"/>
      <c r="Q16" s="84" t="s">
        <v>13</v>
      </c>
      <c r="R16" s="84" t="s">
        <v>13</v>
      </c>
      <c r="S16" s="84" t="s">
        <v>13</v>
      </c>
      <c r="T16" s="84" t="s">
        <v>13</v>
      </c>
      <c r="U16" s="84" t="s">
        <v>13</v>
      </c>
      <c r="V16" s="75" t="s">
        <v>13</v>
      </c>
      <c r="W16" s="75" t="s">
        <v>1915</v>
      </c>
    </row>
    <row r="17" spans="1:23" ht="48" x14ac:dyDescent="0.25">
      <c r="A17" s="87">
        <v>1751</v>
      </c>
      <c r="B17" s="21">
        <v>42.386499999999998</v>
      </c>
      <c r="C17" s="21">
        <v>27.293700000000001</v>
      </c>
      <c r="D17" s="85"/>
      <c r="E17" s="82" t="s">
        <v>218</v>
      </c>
      <c r="F17" s="82"/>
      <c r="G17" s="82" t="s">
        <v>1923</v>
      </c>
      <c r="H17" s="82"/>
      <c r="I17" s="84"/>
      <c r="J17" s="84" t="s">
        <v>196</v>
      </c>
      <c r="K17" s="83" t="s">
        <v>22</v>
      </c>
      <c r="L17" s="84"/>
      <c r="M17" s="84"/>
      <c r="N17" s="84" t="s">
        <v>13</v>
      </c>
      <c r="O17" s="84" t="s">
        <v>13</v>
      </c>
      <c r="P17" s="84"/>
      <c r="Q17" s="84" t="s">
        <v>13</v>
      </c>
      <c r="R17" s="84" t="s">
        <v>13</v>
      </c>
      <c r="S17" s="84" t="s">
        <v>13</v>
      </c>
      <c r="T17" s="84" t="s">
        <v>13</v>
      </c>
      <c r="U17" s="84" t="s">
        <v>13</v>
      </c>
      <c r="V17" s="75" t="s">
        <v>13</v>
      </c>
      <c r="W17" s="75" t="s">
        <v>1915</v>
      </c>
    </row>
    <row r="18" spans="1:23" ht="48" x14ac:dyDescent="0.25">
      <c r="A18" s="87">
        <v>1752</v>
      </c>
      <c r="B18" s="21">
        <v>42.388199999999998</v>
      </c>
      <c r="C18" s="21">
        <v>27.2807</v>
      </c>
      <c r="D18" s="85" t="s">
        <v>219</v>
      </c>
      <c r="E18" s="82" t="s">
        <v>220</v>
      </c>
      <c r="F18" s="82"/>
      <c r="G18" s="82" t="s">
        <v>1923</v>
      </c>
      <c r="H18" s="82" t="s">
        <v>1031</v>
      </c>
      <c r="I18" s="84" t="s">
        <v>1032</v>
      </c>
      <c r="J18" s="84" t="s">
        <v>196</v>
      </c>
      <c r="K18" s="83" t="s">
        <v>22</v>
      </c>
      <c r="L18" s="84"/>
      <c r="M18" s="84"/>
      <c r="N18" s="84" t="s">
        <v>13</v>
      </c>
      <c r="O18" s="84" t="s">
        <v>13</v>
      </c>
      <c r="P18" s="84"/>
      <c r="Q18" s="84" t="s">
        <v>13</v>
      </c>
      <c r="R18" s="84" t="s">
        <v>13</v>
      </c>
      <c r="S18" s="84" t="s">
        <v>13</v>
      </c>
      <c r="T18" s="84" t="s">
        <v>13</v>
      </c>
      <c r="U18" s="84" t="s">
        <v>13</v>
      </c>
      <c r="V18" s="75" t="s">
        <v>13</v>
      </c>
      <c r="W18" s="75">
        <v>-30</v>
      </c>
    </row>
    <row r="19" spans="1:23" ht="72" x14ac:dyDescent="0.25">
      <c r="A19" s="87">
        <v>1753</v>
      </c>
      <c r="B19" s="21">
        <v>42.427750000000003</v>
      </c>
      <c r="C19" s="21">
        <v>27.367000000000001</v>
      </c>
      <c r="D19" s="85" t="s">
        <v>1924</v>
      </c>
      <c r="E19" s="82" t="s">
        <v>1925</v>
      </c>
      <c r="F19" s="82"/>
      <c r="G19" s="82" t="s">
        <v>1926</v>
      </c>
      <c r="H19" s="82" t="s">
        <v>1033</v>
      </c>
      <c r="I19" s="84"/>
      <c r="J19" s="84" t="s">
        <v>196</v>
      </c>
      <c r="K19" s="83" t="s">
        <v>22</v>
      </c>
      <c r="L19" s="84"/>
      <c r="M19" s="84"/>
      <c r="N19" s="84" t="s">
        <v>13</v>
      </c>
      <c r="O19" s="84" t="s">
        <v>13</v>
      </c>
      <c r="P19" s="84"/>
      <c r="Q19" s="84" t="s">
        <v>13</v>
      </c>
      <c r="R19" s="84" t="s">
        <v>13</v>
      </c>
      <c r="S19" s="84" t="s">
        <v>13</v>
      </c>
      <c r="T19" s="84" t="s">
        <v>13</v>
      </c>
      <c r="U19" s="84" t="s">
        <v>13</v>
      </c>
      <c r="V19" s="75" t="s">
        <v>13</v>
      </c>
      <c r="W19" s="75" t="s">
        <v>1915</v>
      </c>
    </row>
    <row r="20" spans="1:23" ht="24" x14ac:dyDescent="0.25">
      <c r="A20" s="87">
        <v>1753.1</v>
      </c>
      <c r="B20" s="21">
        <v>42.456940000000003</v>
      </c>
      <c r="C20" s="21">
        <v>27.380400000000002</v>
      </c>
      <c r="D20" s="85"/>
      <c r="E20" s="82" t="s">
        <v>1927</v>
      </c>
      <c r="F20" s="82"/>
      <c r="G20" s="82" t="s">
        <v>1928</v>
      </c>
      <c r="H20" s="82"/>
      <c r="I20" s="84"/>
      <c r="J20" s="84" t="s">
        <v>196</v>
      </c>
      <c r="K20" s="83" t="s">
        <v>22</v>
      </c>
      <c r="L20" s="84"/>
      <c r="M20" s="84"/>
      <c r="N20" s="84"/>
      <c r="O20" s="84"/>
      <c r="P20" s="84"/>
      <c r="Q20" s="84"/>
      <c r="R20" s="84"/>
      <c r="S20" s="84"/>
      <c r="T20" s="84"/>
      <c r="U20" s="84"/>
      <c r="W20" s="75" t="s">
        <v>1915</v>
      </c>
    </row>
    <row r="21" spans="1:23" ht="48" x14ac:dyDescent="0.25">
      <c r="A21" s="87">
        <v>1754</v>
      </c>
      <c r="B21" s="21">
        <v>42.48245</v>
      </c>
      <c r="C21" s="21">
        <v>27.439599999999999</v>
      </c>
      <c r="D21" s="85"/>
      <c r="E21" s="82" t="s">
        <v>222</v>
      </c>
      <c r="F21" s="82"/>
      <c r="G21" s="82" t="s">
        <v>1923</v>
      </c>
      <c r="H21" s="82" t="s">
        <v>1034</v>
      </c>
      <c r="I21" s="84"/>
      <c r="J21" s="84" t="s">
        <v>196</v>
      </c>
      <c r="K21" s="83" t="s">
        <v>22</v>
      </c>
      <c r="L21" s="84"/>
      <c r="M21" s="84"/>
      <c r="N21" s="84" t="s">
        <v>13</v>
      </c>
      <c r="O21" s="84" t="s">
        <v>13</v>
      </c>
      <c r="P21" s="84"/>
      <c r="Q21" s="84" t="s">
        <v>13</v>
      </c>
      <c r="R21" s="84" t="s">
        <v>13</v>
      </c>
      <c r="S21" s="84" t="s">
        <v>13</v>
      </c>
      <c r="T21" s="84" t="s">
        <v>13</v>
      </c>
      <c r="U21" s="84" t="s">
        <v>13</v>
      </c>
      <c r="V21" s="75" t="s">
        <v>13</v>
      </c>
      <c r="W21" s="75" t="s">
        <v>1915</v>
      </c>
    </row>
    <row r="22" spans="1:23" ht="24" x14ac:dyDescent="0.25">
      <c r="A22" s="87">
        <v>1754.1</v>
      </c>
      <c r="B22" s="21">
        <v>42.511099999999999</v>
      </c>
      <c r="C22" s="21">
        <v>27.478400000000001</v>
      </c>
      <c r="D22" s="85"/>
      <c r="E22" s="82" t="s">
        <v>1929</v>
      </c>
      <c r="F22" s="82"/>
      <c r="G22" s="82"/>
      <c r="H22" s="82"/>
      <c r="I22" s="84"/>
      <c r="J22" s="84" t="s">
        <v>196</v>
      </c>
      <c r="K22" s="83" t="s">
        <v>22</v>
      </c>
      <c r="L22" s="84"/>
      <c r="M22" s="84"/>
      <c r="N22" s="84"/>
      <c r="O22" s="84"/>
      <c r="P22" s="84"/>
      <c r="Q22" s="84"/>
      <c r="R22" s="84"/>
      <c r="S22" s="84"/>
      <c r="T22" s="84"/>
      <c r="U22" s="84"/>
      <c r="W22" s="75" t="s">
        <v>1915</v>
      </c>
    </row>
    <row r="23" spans="1:23" ht="48" x14ac:dyDescent="0.25">
      <c r="A23" s="87">
        <v>1755</v>
      </c>
      <c r="B23" s="21">
        <v>42.556161000000003</v>
      </c>
      <c r="C23" s="21">
        <v>27.493903</v>
      </c>
      <c r="D23" s="85"/>
      <c r="E23" s="82" t="s">
        <v>223</v>
      </c>
      <c r="F23" s="82"/>
      <c r="G23" s="82" t="s">
        <v>215</v>
      </c>
      <c r="H23" s="82" t="s">
        <v>1035</v>
      </c>
      <c r="I23" s="84"/>
      <c r="J23" s="84" t="s">
        <v>196</v>
      </c>
      <c r="K23" s="83" t="s">
        <v>22</v>
      </c>
      <c r="L23" s="84"/>
      <c r="M23" s="84"/>
      <c r="N23" s="84" t="s">
        <v>13</v>
      </c>
      <c r="O23" s="84" t="s">
        <v>13</v>
      </c>
      <c r="P23" s="84"/>
      <c r="Q23" s="84" t="s">
        <v>13</v>
      </c>
      <c r="R23" s="84" t="s">
        <v>13</v>
      </c>
      <c r="S23" s="84" t="s">
        <v>13</v>
      </c>
      <c r="T23" s="84" t="s">
        <v>13</v>
      </c>
      <c r="U23" s="84" t="s">
        <v>13</v>
      </c>
      <c r="V23" s="75" t="s">
        <v>13</v>
      </c>
      <c r="W23" s="75" t="s">
        <v>1915</v>
      </c>
    </row>
    <row r="24" spans="1:23" ht="24" x14ac:dyDescent="0.25">
      <c r="A24" s="62">
        <v>1755.1</v>
      </c>
      <c r="B24" s="21">
        <v>42.566600000000001</v>
      </c>
      <c r="C24" s="21">
        <v>27.581199999999999</v>
      </c>
      <c r="D24" s="85"/>
      <c r="E24" s="82" t="s">
        <v>1930</v>
      </c>
      <c r="F24" s="82"/>
      <c r="G24" s="82"/>
      <c r="H24" s="82"/>
      <c r="I24" s="84"/>
      <c r="J24" s="84" t="s">
        <v>196</v>
      </c>
      <c r="K24" s="83" t="s">
        <v>22</v>
      </c>
      <c r="L24" s="84"/>
      <c r="M24" s="84"/>
      <c r="N24" s="84"/>
      <c r="O24" s="84"/>
      <c r="P24" s="84"/>
      <c r="Q24" s="84"/>
      <c r="R24" s="84"/>
      <c r="S24" s="84"/>
      <c r="T24" s="84"/>
      <c r="U24" s="84"/>
      <c r="W24" s="75" t="s">
        <v>1915</v>
      </c>
    </row>
    <row r="25" spans="1:23" ht="36" x14ac:dyDescent="0.25">
      <c r="A25" s="87">
        <v>1756</v>
      </c>
      <c r="B25" s="21">
        <v>42.552999999999997</v>
      </c>
      <c r="C25" s="21">
        <v>27.638000000000002</v>
      </c>
      <c r="D25" s="85" t="s">
        <v>224</v>
      </c>
      <c r="E25" s="82" t="s">
        <v>225</v>
      </c>
      <c r="F25" s="82" t="s">
        <v>186</v>
      </c>
      <c r="G25" s="82" t="s">
        <v>1931</v>
      </c>
      <c r="H25" s="82" t="s">
        <v>1036</v>
      </c>
      <c r="I25" s="84" t="s">
        <v>1037</v>
      </c>
      <c r="J25" s="84" t="s">
        <v>196</v>
      </c>
      <c r="K25" s="83" t="s">
        <v>12</v>
      </c>
      <c r="L25" s="84"/>
      <c r="M25" s="84" t="s">
        <v>13</v>
      </c>
      <c r="N25" s="84" t="s">
        <v>13</v>
      </c>
      <c r="O25" s="84" t="s">
        <v>13</v>
      </c>
      <c r="P25" s="84"/>
      <c r="Q25" s="84" t="s">
        <v>13</v>
      </c>
      <c r="R25" s="84" t="s">
        <v>13</v>
      </c>
      <c r="S25" s="84" t="s">
        <v>13</v>
      </c>
      <c r="T25" s="84" t="s">
        <v>13</v>
      </c>
      <c r="U25" s="84" t="s">
        <v>13</v>
      </c>
      <c r="V25" s="75" t="s">
        <v>13</v>
      </c>
      <c r="W25" s="75">
        <v>-450</v>
      </c>
    </row>
    <row r="26" spans="1:23" ht="48" x14ac:dyDescent="0.25">
      <c r="A26" s="87">
        <v>1757</v>
      </c>
      <c r="B26" s="21">
        <v>42.658425999999999</v>
      </c>
      <c r="C26" s="21">
        <v>27.727654000000001</v>
      </c>
      <c r="D26" s="85" t="s">
        <v>1932</v>
      </c>
      <c r="E26" s="82" t="s">
        <v>227</v>
      </c>
      <c r="F26" s="82" t="s">
        <v>228</v>
      </c>
      <c r="G26" s="82" t="s">
        <v>1931</v>
      </c>
      <c r="H26" s="82" t="s">
        <v>1038</v>
      </c>
      <c r="I26" s="84" t="s">
        <v>1039</v>
      </c>
      <c r="J26" s="84" t="s">
        <v>196</v>
      </c>
      <c r="K26" s="83" t="s">
        <v>12</v>
      </c>
      <c r="L26" s="84"/>
      <c r="M26" s="84" t="s">
        <v>13</v>
      </c>
      <c r="N26" s="84" t="s">
        <v>13</v>
      </c>
      <c r="O26" s="84" t="s">
        <v>13</v>
      </c>
      <c r="P26" s="84"/>
      <c r="Q26" s="84" t="s">
        <v>13</v>
      </c>
      <c r="R26" s="84" t="s">
        <v>13</v>
      </c>
      <c r="S26" s="84" t="s">
        <v>13</v>
      </c>
      <c r="T26" s="84" t="s">
        <v>13</v>
      </c>
      <c r="U26" s="84" t="s">
        <v>13</v>
      </c>
      <c r="V26" s="75" t="s">
        <v>13</v>
      </c>
      <c r="W26" s="75">
        <v>-550</v>
      </c>
    </row>
    <row r="27" spans="1:23" ht="36" x14ac:dyDescent="0.25">
      <c r="A27" s="87">
        <v>1758</v>
      </c>
      <c r="B27" s="21">
        <v>42.689078000000002</v>
      </c>
      <c r="C27" s="21">
        <v>27.904284000000001</v>
      </c>
      <c r="D27" s="85" t="s">
        <v>1933</v>
      </c>
      <c r="E27" s="82" t="s">
        <v>230</v>
      </c>
      <c r="F27" s="82" t="s">
        <v>186</v>
      </c>
      <c r="G27" s="82" t="s">
        <v>1908</v>
      </c>
      <c r="H27" s="82" t="s">
        <v>1040</v>
      </c>
      <c r="I27" s="84" t="s">
        <v>1041</v>
      </c>
      <c r="J27" s="84" t="s">
        <v>196</v>
      </c>
      <c r="K27" s="83" t="s">
        <v>12</v>
      </c>
      <c r="L27" s="84"/>
      <c r="M27" s="84" t="s">
        <v>13</v>
      </c>
      <c r="N27" s="84" t="s">
        <v>13</v>
      </c>
      <c r="O27" s="84" t="s">
        <v>13</v>
      </c>
      <c r="P27" s="84"/>
      <c r="Q27" s="84" t="s">
        <v>13</v>
      </c>
      <c r="R27" s="84" t="s">
        <v>13</v>
      </c>
      <c r="S27" s="84" t="s">
        <v>13</v>
      </c>
      <c r="T27" s="84" t="s">
        <v>13</v>
      </c>
      <c r="U27" s="84" t="s">
        <v>13</v>
      </c>
      <c r="V27" s="75" t="s">
        <v>13</v>
      </c>
      <c r="W27" s="75">
        <v>-30</v>
      </c>
    </row>
    <row r="28" spans="1:23" ht="60" x14ac:dyDescent="0.25">
      <c r="A28" s="87">
        <v>1759</v>
      </c>
      <c r="B28" s="21">
        <v>42.827300000000001</v>
      </c>
      <c r="C28" s="21">
        <v>27.8858</v>
      </c>
      <c r="D28" s="85" t="s">
        <v>1934</v>
      </c>
      <c r="E28" s="82" t="s">
        <v>1935</v>
      </c>
      <c r="F28" s="82"/>
      <c r="G28" s="82" t="s">
        <v>1908</v>
      </c>
      <c r="H28" s="82"/>
      <c r="I28" s="84"/>
      <c r="J28" s="84" t="s">
        <v>196</v>
      </c>
      <c r="K28" s="83" t="s">
        <v>22</v>
      </c>
      <c r="L28" s="84"/>
      <c r="M28" s="84"/>
      <c r="N28" s="84"/>
      <c r="O28" s="84"/>
      <c r="P28" s="84"/>
      <c r="Q28" s="84"/>
      <c r="R28" s="84"/>
      <c r="S28" s="84"/>
      <c r="T28" s="84"/>
      <c r="U28" s="84"/>
      <c r="W28" s="75" t="s">
        <v>1915</v>
      </c>
    </row>
    <row r="29" spans="1:23" ht="36" x14ac:dyDescent="0.25">
      <c r="A29" s="87">
        <v>1759.1</v>
      </c>
      <c r="B29" s="21">
        <v>42.854999999999997</v>
      </c>
      <c r="C29" s="21">
        <v>27.901</v>
      </c>
      <c r="D29" s="85" t="s">
        <v>1936</v>
      </c>
      <c r="E29" s="82" t="s">
        <v>1937</v>
      </c>
      <c r="F29" s="82"/>
      <c r="G29" s="82" t="s">
        <v>1908</v>
      </c>
      <c r="H29" s="82" t="s">
        <v>1042</v>
      </c>
      <c r="I29" s="84" t="s">
        <v>1043</v>
      </c>
      <c r="J29" s="84" t="s">
        <v>196</v>
      </c>
      <c r="K29" s="83" t="s">
        <v>22</v>
      </c>
      <c r="L29" s="84"/>
      <c r="M29" s="84" t="s">
        <v>13</v>
      </c>
      <c r="N29" s="84" t="s">
        <v>13</v>
      </c>
      <c r="O29" s="84" t="s">
        <v>13</v>
      </c>
      <c r="P29" s="84"/>
      <c r="Q29" s="84" t="s">
        <v>13</v>
      </c>
      <c r="R29" s="84" t="s">
        <v>13</v>
      </c>
      <c r="S29" s="84" t="s">
        <v>13</v>
      </c>
      <c r="T29" s="84" t="s">
        <v>13</v>
      </c>
      <c r="U29" s="84" t="s">
        <v>13</v>
      </c>
      <c r="V29" s="75" t="s">
        <v>13</v>
      </c>
      <c r="W29" s="75">
        <v>-550</v>
      </c>
    </row>
    <row r="30" spans="1:23" ht="48" x14ac:dyDescent="0.25">
      <c r="A30" s="87">
        <v>1760</v>
      </c>
      <c r="B30" s="21">
        <v>42.964399999999998</v>
      </c>
      <c r="C30" s="21">
        <v>27.904499999999999</v>
      </c>
      <c r="D30" s="85"/>
      <c r="E30" s="82" t="s">
        <v>233</v>
      </c>
      <c r="F30" s="82"/>
      <c r="G30" s="82"/>
      <c r="H30" s="82" t="s">
        <v>1044</v>
      </c>
      <c r="I30" s="84" t="s">
        <v>1045</v>
      </c>
      <c r="J30" s="84" t="s">
        <v>196</v>
      </c>
      <c r="K30" s="83" t="s">
        <v>22</v>
      </c>
      <c r="L30" s="84"/>
      <c r="M30" s="84" t="s">
        <v>13</v>
      </c>
      <c r="N30" s="84" t="s">
        <v>13</v>
      </c>
      <c r="O30" s="84" t="s">
        <v>13</v>
      </c>
      <c r="P30" s="84"/>
      <c r="Q30" s="84" t="s">
        <v>13</v>
      </c>
      <c r="R30" s="84" t="s">
        <v>13</v>
      </c>
      <c r="S30" s="84" t="s">
        <v>13</v>
      </c>
      <c r="T30" s="84" t="s">
        <v>13</v>
      </c>
      <c r="U30" s="84" t="s">
        <v>13</v>
      </c>
      <c r="V30" s="75" t="s">
        <v>13</v>
      </c>
      <c r="W30" s="75">
        <v>300</v>
      </c>
    </row>
    <row r="31" spans="1:23" ht="36" x14ac:dyDescent="0.25">
      <c r="A31" s="87">
        <v>1761</v>
      </c>
      <c r="B31" s="21">
        <v>43.036999999999999</v>
      </c>
      <c r="C31" s="21">
        <v>27.893000000000001</v>
      </c>
      <c r="D31" s="85" t="s">
        <v>234</v>
      </c>
      <c r="E31" s="82" t="s">
        <v>235</v>
      </c>
      <c r="F31" s="82"/>
      <c r="G31" s="82"/>
      <c r="H31" s="82" t="s">
        <v>1046</v>
      </c>
      <c r="I31" s="84" t="s">
        <v>1047</v>
      </c>
      <c r="J31" s="84" t="s">
        <v>196</v>
      </c>
      <c r="K31" s="83" t="s">
        <v>22</v>
      </c>
      <c r="L31" s="84"/>
      <c r="M31" s="84" t="s">
        <v>13</v>
      </c>
      <c r="N31" s="84" t="s">
        <v>13</v>
      </c>
      <c r="O31" s="84" t="s">
        <v>13</v>
      </c>
      <c r="P31" s="84"/>
      <c r="Q31" s="84" t="s">
        <v>13</v>
      </c>
      <c r="R31" s="84" t="s">
        <v>13</v>
      </c>
      <c r="S31" s="84" t="s">
        <v>13</v>
      </c>
      <c r="T31" s="84" t="s">
        <v>13</v>
      </c>
      <c r="U31" s="84" t="s">
        <v>13</v>
      </c>
      <c r="V31" s="75" t="s">
        <v>13</v>
      </c>
      <c r="W31" s="75">
        <v>-30</v>
      </c>
    </row>
    <row r="32" spans="1:23" ht="36" x14ac:dyDescent="0.25">
      <c r="A32" s="87">
        <v>1762</v>
      </c>
      <c r="B32" s="21">
        <v>43.170591999999999</v>
      </c>
      <c r="C32" s="21">
        <v>27.942561999999999</v>
      </c>
      <c r="D32" s="85" t="s">
        <v>1048</v>
      </c>
      <c r="E32" s="82" t="s">
        <v>1049</v>
      </c>
      <c r="F32" s="82"/>
      <c r="G32" s="82" t="s">
        <v>1938</v>
      </c>
      <c r="H32" s="82" t="s">
        <v>1051</v>
      </c>
      <c r="I32" s="84" t="s">
        <v>1052</v>
      </c>
      <c r="J32" s="84" t="s">
        <v>196</v>
      </c>
      <c r="K32" s="83" t="s">
        <v>22</v>
      </c>
      <c r="L32" s="84"/>
      <c r="M32" s="84" t="s">
        <v>13</v>
      </c>
      <c r="N32" s="84" t="s">
        <v>14</v>
      </c>
      <c r="O32" s="84" t="s">
        <v>13</v>
      </c>
      <c r="P32" s="84"/>
      <c r="Q32" s="84" t="s">
        <v>13</v>
      </c>
      <c r="R32" s="84" t="s">
        <v>13</v>
      </c>
      <c r="S32" s="84" t="s">
        <v>13</v>
      </c>
      <c r="T32" s="84" t="s">
        <v>13</v>
      </c>
      <c r="U32" s="84" t="s">
        <v>13</v>
      </c>
      <c r="V32" s="75" t="s">
        <v>13</v>
      </c>
      <c r="W32" s="75">
        <v>-330</v>
      </c>
    </row>
    <row r="33" spans="1:23" ht="36" x14ac:dyDescent="0.25">
      <c r="A33" s="87">
        <v>1762.1</v>
      </c>
      <c r="B33" s="21">
        <v>43.174292999999999</v>
      </c>
      <c r="C33" s="21">
        <v>27.919003</v>
      </c>
      <c r="D33" s="85"/>
      <c r="E33" s="82" t="s">
        <v>1053</v>
      </c>
      <c r="F33" s="82"/>
      <c r="G33" s="82" t="s">
        <v>1050</v>
      </c>
      <c r="H33" s="82"/>
      <c r="I33" s="84"/>
      <c r="J33" s="84" t="s">
        <v>196</v>
      </c>
      <c r="K33" s="83" t="s">
        <v>22</v>
      </c>
      <c r="L33" s="84"/>
      <c r="M33" s="84"/>
      <c r="N33" s="84"/>
      <c r="O33" s="84"/>
      <c r="P33" s="84"/>
      <c r="Q33" s="84"/>
      <c r="R33" s="84"/>
      <c r="S33" s="84"/>
      <c r="T33" s="84"/>
      <c r="U33" s="84"/>
      <c r="W33" s="75" t="s">
        <v>1915</v>
      </c>
    </row>
    <row r="34" spans="1:23" ht="96" x14ac:dyDescent="0.25">
      <c r="A34" s="87">
        <v>1763</v>
      </c>
      <c r="B34" s="21">
        <v>43.198250000000002</v>
      </c>
      <c r="C34" s="21">
        <v>27.913620000000002</v>
      </c>
      <c r="D34" s="85" t="s">
        <v>1939</v>
      </c>
      <c r="E34" s="82" t="s">
        <v>1940</v>
      </c>
      <c r="F34" s="82" t="s">
        <v>239</v>
      </c>
      <c r="G34" s="82" t="s">
        <v>1941</v>
      </c>
      <c r="H34" s="82" t="s">
        <v>1055</v>
      </c>
      <c r="I34" s="84" t="s">
        <v>1056</v>
      </c>
      <c r="J34" s="84" t="s">
        <v>196</v>
      </c>
      <c r="K34" s="83" t="s">
        <v>12</v>
      </c>
      <c r="L34" s="84" t="s">
        <v>93</v>
      </c>
      <c r="M34" s="84" t="s">
        <v>13</v>
      </c>
      <c r="N34" s="84" t="s">
        <v>13</v>
      </c>
      <c r="O34" s="84" t="s">
        <v>13</v>
      </c>
      <c r="P34" s="84"/>
      <c r="Q34" s="84" t="s">
        <v>13</v>
      </c>
      <c r="R34" s="84" t="s">
        <v>13</v>
      </c>
      <c r="S34" s="84" t="s">
        <v>13</v>
      </c>
      <c r="T34" s="84" t="s">
        <v>13</v>
      </c>
      <c r="U34" s="84" t="s">
        <v>13</v>
      </c>
      <c r="V34" s="75" t="s">
        <v>13</v>
      </c>
      <c r="W34" s="75">
        <v>-585</v>
      </c>
    </row>
    <row r="35" spans="1:23" ht="48" x14ac:dyDescent="0.25">
      <c r="A35" s="87">
        <v>1763.1</v>
      </c>
      <c r="B35" s="21">
        <v>43.219760000000001</v>
      </c>
      <c r="C35" s="21">
        <v>28.0029</v>
      </c>
      <c r="D35" s="85" t="s">
        <v>1942</v>
      </c>
      <c r="E35" s="82" t="s">
        <v>1057</v>
      </c>
      <c r="F35" s="82"/>
      <c r="G35" s="82" t="s">
        <v>1943</v>
      </c>
      <c r="H35" s="82"/>
      <c r="I35" s="84"/>
      <c r="J35" s="84" t="s">
        <v>196</v>
      </c>
      <c r="K35" s="83" t="s">
        <v>22</v>
      </c>
      <c r="L35" s="84"/>
      <c r="M35" s="84"/>
      <c r="N35" s="84"/>
      <c r="O35" s="84"/>
      <c r="P35" s="84"/>
      <c r="Q35" s="84"/>
      <c r="R35" s="84"/>
      <c r="S35" s="84"/>
      <c r="T35" s="84"/>
      <c r="U35" s="84"/>
      <c r="W35" s="75" t="s">
        <v>1915</v>
      </c>
    </row>
    <row r="36" spans="1:23" ht="36" x14ac:dyDescent="0.25">
      <c r="A36" s="87">
        <v>1764</v>
      </c>
      <c r="B36" s="21">
        <v>43.354056</v>
      </c>
      <c r="C36" s="21">
        <v>28.084005999999999</v>
      </c>
      <c r="D36" s="85" t="s">
        <v>1944</v>
      </c>
      <c r="E36" s="82" t="s">
        <v>1058</v>
      </c>
      <c r="F36" s="82"/>
      <c r="G36" s="82" t="s">
        <v>1908</v>
      </c>
      <c r="H36" s="82" t="s">
        <v>1059</v>
      </c>
      <c r="I36" s="84" t="s">
        <v>1060</v>
      </c>
      <c r="J36" s="84" t="s">
        <v>196</v>
      </c>
      <c r="K36" s="83" t="s">
        <v>22</v>
      </c>
      <c r="L36" s="84"/>
      <c r="M36" s="84" t="s">
        <v>13</v>
      </c>
      <c r="N36" s="84" t="s">
        <v>13</v>
      </c>
      <c r="O36" s="84" t="s">
        <v>13</v>
      </c>
      <c r="P36" s="84"/>
      <c r="Q36" s="84" t="s">
        <v>13</v>
      </c>
      <c r="R36" s="84" t="s">
        <v>13</v>
      </c>
      <c r="S36" s="84" t="s">
        <v>13</v>
      </c>
      <c r="T36" s="84" t="s">
        <v>13</v>
      </c>
      <c r="U36" s="84" t="s">
        <v>13</v>
      </c>
      <c r="V36" s="75" t="s">
        <v>13</v>
      </c>
      <c r="W36" s="75">
        <v>-30</v>
      </c>
    </row>
    <row r="37" spans="1:23" ht="48" x14ac:dyDescent="0.25">
      <c r="A37" s="87">
        <v>1765</v>
      </c>
      <c r="B37" s="21">
        <v>43.403914999999998</v>
      </c>
      <c r="C37" s="21">
        <v>28.164406</v>
      </c>
      <c r="D37" s="85" t="s">
        <v>1061</v>
      </c>
      <c r="E37" s="82" t="s">
        <v>1945</v>
      </c>
      <c r="F37" s="82" t="s">
        <v>1062</v>
      </c>
      <c r="G37" s="82" t="s">
        <v>1908</v>
      </c>
      <c r="H37" s="82" t="s">
        <v>1063</v>
      </c>
      <c r="I37" s="84" t="s">
        <v>1064</v>
      </c>
      <c r="J37" s="84" t="s">
        <v>196</v>
      </c>
      <c r="K37" s="83" t="s">
        <v>12</v>
      </c>
      <c r="L37" s="84" t="s">
        <v>93</v>
      </c>
      <c r="M37" s="84" t="s">
        <v>13</v>
      </c>
      <c r="N37" s="84" t="s">
        <v>13</v>
      </c>
      <c r="O37" s="84" t="s">
        <v>13</v>
      </c>
      <c r="P37" s="84"/>
      <c r="Q37" s="84" t="s">
        <v>13</v>
      </c>
      <c r="R37" s="84" t="s">
        <v>13</v>
      </c>
      <c r="S37" s="84" t="s">
        <v>13</v>
      </c>
      <c r="T37" s="84" t="s">
        <v>13</v>
      </c>
      <c r="U37" s="84" t="s">
        <v>13</v>
      </c>
      <c r="V37" s="75" t="s">
        <v>13</v>
      </c>
      <c r="W37" s="75">
        <v>-550</v>
      </c>
    </row>
    <row r="38" spans="1:23" ht="36" x14ac:dyDescent="0.25">
      <c r="A38" s="87">
        <v>1766</v>
      </c>
      <c r="B38" s="21">
        <v>43.406999999999996</v>
      </c>
      <c r="C38" s="21">
        <v>28.353999999999999</v>
      </c>
      <c r="D38" s="85" t="s">
        <v>1946</v>
      </c>
      <c r="E38" s="82" t="s">
        <v>246</v>
      </c>
      <c r="F38" s="82"/>
      <c r="G38" s="82" t="s">
        <v>1908</v>
      </c>
      <c r="H38" s="82" t="s">
        <v>1065</v>
      </c>
      <c r="I38" s="84" t="s">
        <v>1066</v>
      </c>
      <c r="J38" s="84" t="s">
        <v>196</v>
      </c>
      <c r="K38" s="83" t="s">
        <v>22</v>
      </c>
      <c r="L38" s="84"/>
      <c r="M38" s="84" t="s">
        <v>13</v>
      </c>
      <c r="N38" s="84" t="s">
        <v>13</v>
      </c>
      <c r="O38" s="84" t="s">
        <v>13</v>
      </c>
      <c r="P38" s="84"/>
      <c r="Q38" s="84" t="s">
        <v>13</v>
      </c>
      <c r="R38" s="84" t="s">
        <v>13</v>
      </c>
      <c r="S38" s="84" t="s">
        <v>13</v>
      </c>
      <c r="T38" s="84" t="s">
        <v>13</v>
      </c>
      <c r="U38" s="84" t="s">
        <v>13</v>
      </c>
      <c r="V38" s="75" t="s">
        <v>13</v>
      </c>
      <c r="W38" s="75">
        <v>-450</v>
      </c>
    </row>
    <row r="39" spans="1:23" ht="36" x14ac:dyDescent="0.25">
      <c r="A39" s="87">
        <v>1767</v>
      </c>
      <c r="B39" s="21">
        <v>43.363999999999997</v>
      </c>
      <c r="C39" s="21">
        <v>28.465800000000002</v>
      </c>
      <c r="D39" s="85" t="s">
        <v>1947</v>
      </c>
      <c r="E39" s="82" t="s">
        <v>1067</v>
      </c>
      <c r="F39" s="82"/>
      <c r="G39" s="82" t="s">
        <v>1908</v>
      </c>
      <c r="H39" s="82" t="s">
        <v>1068</v>
      </c>
      <c r="I39" s="84" t="s">
        <v>1069</v>
      </c>
      <c r="J39" s="84" t="s">
        <v>196</v>
      </c>
      <c r="K39" s="83" t="s">
        <v>22</v>
      </c>
      <c r="L39" s="84"/>
      <c r="M39" s="84" t="s">
        <v>13</v>
      </c>
      <c r="N39" s="84" t="s">
        <v>13</v>
      </c>
      <c r="O39" s="84" t="s">
        <v>13</v>
      </c>
      <c r="P39" s="84"/>
      <c r="Q39" s="84" t="s">
        <v>13</v>
      </c>
      <c r="R39" s="84" t="s">
        <v>13</v>
      </c>
      <c r="S39" s="84" t="s">
        <v>13</v>
      </c>
      <c r="T39" s="84" t="s">
        <v>13</v>
      </c>
      <c r="U39" s="84" t="s">
        <v>13</v>
      </c>
      <c r="V39" s="75" t="s">
        <v>13</v>
      </c>
      <c r="W39" s="75">
        <v>-330</v>
      </c>
    </row>
    <row r="40" spans="1:23" ht="36" x14ac:dyDescent="0.25">
      <c r="A40" s="87">
        <v>1768</v>
      </c>
      <c r="B40" s="21">
        <v>43.413041999999997</v>
      </c>
      <c r="C40" s="21">
        <v>28.517872000000001</v>
      </c>
      <c r="D40" s="85" t="s">
        <v>249</v>
      </c>
      <c r="E40" s="82" t="s">
        <v>249</v>
      </c>
      <c r="F40" s="82"/>
      <c r="G40" s="82"/>
      <c r="H40" s="82" t="s">
        <v>1070</v>
      </c>
      <c r="I40" s="84" t="s">
        <v>1071</v>
      </c>
      <c r="J40" s="84" t="s">
        <v>196</v>
      </c>
      <c r="K40" s="83" t="s">
        <v>22</v>
      </c>
      <c r="L40" s="84"/>
      <c r="M40" s="84" t="s">
        <v>13</v>
      </c>
      <c r="N40" s="84" t="s">
        <v>13</v>
      </c>
      <c r="O40" s="84" t="s">
        <v>13</v>
      </c>
      <c r="P40" s="84"/>
      <c r="Q40" s="84" t="s">
        <v>13</v>
      </c>
      <c r="R40" s="84" t="s">
        <v>13</v>
      </c>
      <c r="S40" s="84" t="s">
        <v>13</v>
      </c>
      <c r="T40" s="84" t="s">
        <v>13</v>
      </c>
      <c r="U40" s="84" t="s">
        <v>13</v>
      </c>
      <c r="V40" s="75" t="s">
        <v>13</v>
      </c>
      <c r="W40" s="75">
        <v>300</v>
      </c>
    </row>
    <row r="41" spans="1:23" ht="36" x14ac:dyDescent="0.25">
      <c r="A41" s="87">
        <v>1769</v>
      </c>
      <c r="B41" s="21">
        <v>43.438001</v>
      </c>
      <c r="C41" s="21">
        <v>28.550457999999999</v>
      </c>
      <c r="D41" s="85" t="s">
        <v>250</v>
      </c>
      <c r="E41" s="82" t="s">
        <v>250</v>
      </c>
      <c r="F41" s="82"/>
      <c r="G41" s="82"/>
      <c r="H41" s="82" t="s">
        <v>1072</v>
      </c>
      <c r="I41" s="84" t="s">
        <v>1073</v>
      </c>
      <c r="J41" s="84" t="s">
        <v>196</v>
      </c>
      <c r="K41" s="83" t="s">
        <v>22</v>
      </c>
      <c r="L41" s="84"/>
      <c r="M41" s="84" t="s">
        <v>13</v>
      </c>
      <c r="N41" s="84" t="s">
        <v>13</v>
      </c>
      <c r="O41" s="84" t="s">
        <v>13</v>
      </c>
      <c r="P41" s="84"/>
      <c r="Q41" s="84" t="s">
        <v>13</v>
      </c>
      <c r="R41" s="84" t="s">
        <v>13</v>
      </c>
      <c r="S41" s="84" t="s">
        <v>13</v>
      </c>
      <c r="T41" s="84" t="s">
        <v>13</v>
      </c>
      <c r="U41" s="84" t="s">
        <v>13</v>
      </c>
      <c r="V41" s="75" t="s">
        <v>13</v>
      </c>
      <c r="W41" s="75">
        <v>300</v>
      </c>
    </row>
    <row r="42" spans="1:23" ht="60" x14ac:dyDescent="0.25">
      <c r="A42" s="87">
        <v>1770</v>
      </c>
      <c r="B42" s="21">
        <v>43.538305000000001</v>
      </c>
      <c r="C42" s="21">
        <v>28.610005000000001</v>
      </c>
      <c r="D42" s="85" t="s">
        <v>1948</v>
      </c>
      <c r="E42" s="82" t="s">
        <v>1949</v>
      </c>
      <c r="F42" s="82" t="s">
        <v>239</v>
      </c>
      <c r="G42" s="82" t="s">
        <v>1908</v>
      </c>
      <c r="H42" s="82" t="s">
        <v>1074</v>
      </c>
      <c r="I42" s="84" t="s">
        <v>1075</v>
      </c>
      <c r="J42" s="84" t="s">
        <v>196</v>
      </c>
      <c r="K42" s="83" t="s">
        <v>12</v>
      </c>
      <c r="L42" s="84"/>
      <c r="M42" s="84" t="s">
        <v>13</v>
      </c>
      <c r="N42" s="84" t="s">
        <v>13</v>
      </c>
      <c r="O42" s="84" t="s">
        <v>13</v>
      </c>
      <c r="P42" s="84"/>
      <c r="Q42" s="84" t="s">
        <v>13</v>
      </c>
      <c r="R42" s="84" t="s">
        <v>13</v>
      </c>
      <c r="S42" s="84" t="s">
        <v>13</v>
      </c>
      <c r="T42" s="84" t="s">
        <v>13</v>
      </c>
      <c r="U42" s="84" t="s">
        <v>13</v>
      </c>
      <c r="V42" s="75" t="s">
        <v>13</v>
      </c>
      <c r="W42" s="75">
        <v>-330</v>
      </c>
    </row>
    <row r="43" spans="1:23" ht="36" x14ac:dyDescent="0.25">
      <c r="A43" s="87">
        <v>1771</v>
      </c>
      <c r="B43" s="21">
        <v>43.811928999999999</v>
      </c>
      <c r="C43" s="21">
        <v>28.583472</v>
      </c>
      <c r="D43" s="85" t="s">
        <v>253</v>
      </c>
      <c r="E43" s="82" t="s">
        <v>254</v>
      </c>
      <c r="F43" s="82" t="s">
        <v>239</v>
      </c>
      <c r="G43" s="82" t="s">
        <v>1950</v>
      </c>
      <c r="H43" s="82" t="s">
        <v>1076</v>
      </c>
      <c r="I43" s="84" t="s">
        <v>1077</v>
      </c>
      <c r="J43" s="84" t="s">
        <v>255</v>
      </c>
      <c r="K43" s="83" t="s">
        <v>12</v>
      </c>
      <c r="L43" s="84"/>
      <c r="M43" s="84" t="s">
        <v>32</v>
      </c>
      <c r="N43" s="84" t="s">
        <v>14</v>
      </c>
      <c r="O43" s="84" t="s">
        <v>13</v>
      </c>
      <c r="P43" s="84"/>
      <c r="Q43" s="84" t="s">
        <v>13</v>
      </c>
      <c r="R43" s="84" t="s">
        <v>13</v>
      </c>
      <c r="S43" s="84" t="s">
        <v>13</v>
      </c>
      <c r="T43" s="84" t="s">
        <v>13</v>
      </c>
      <c r="U43" s="84" t="s">
        <v>13</v>
      </c>
      <c r="V43" s="75" t="s">
        <v>13</v>
      </c>
      <c r="W43" s="75">
        <v>-450</v>
      </c>
    </row>
    <row r="44" spans="1:23" ht="48" x14ac:dyDescent="0.25">
      <c r="A44" s="87">
        <v>1771.1</v>
      </c>
      <c r="B44" s="21">
        <v>43.803561999999999</v>
      </c>
      <c r="C44" s="21">
        <v>28.535589000000002</v>
      </c>
      <c r="D44" s="85"/>
      <c r="E44" s="82" t="s">
        <v>961</v>
      </c>
      <c r="F44" s="82"/>
      <c r="G44" s="82" t="s">
        <v>962</v>
      </c>
      <c r="H44" s="82" t="s">
        <v>1078</v>
      </c>
      <c r="I44" s="84"/>
      <c r="J44" s="84" t="s">
        <v>255</v>
      </c>
      <c r="K44" s="83" t="s">
        <v>22</v>
      </c>
      <c r="L44" s="84"/>
      <c r="M44" s="84" t="s">
        <v>13</v>
      </c>
      <c r="N44" s="84" t="s">
        <v>13</v>
      </c>
      <c r="O44" s="84" t="s">
        <v>13</v>
      </c>
      <c r="P44" s="84"/>
      <c r="Q44" s="84" t="s">
        <v>13</v>
      </c>
      <c r="R44" s="84" t="s">
        <v>13</v>
      </c>
      <c r="S44" s="84" t="s">
        <v>13</v>
      </c>
      <c r="T44" s="84" t="s">
        <v>13</v>
      </c>
      <c r="U44" s="84" t="s">
        <v>13</v>
      </c>
      <c r="V44" s="75" t="s">
        <v>13</v>
      </c>
      <c r="W44" s="75" t="s">
        <v>1915</v>
      </c>
    </row>
    <row r="45" spans="1:23" ht="48" x14ac:dyDescent="0.25">
      <c r="A45" s="87">
        <v>1771.2</v>
      </c>
      <c r="B45" s="21">
        <v>43.796961000000003</v>
      </c>
      <c r="C45" s="21">
        <v>28.410274999999999</v>
      </c>
      <c r="D45" s="85"/>
      <c r="E45" s="82" t="s">
        <v>963</v>
      </c>
      <c r="F45" s="82"/>
      <c r="G45" s="82" t="s">
        <v>962</v>
      </c>
      <c r="H45" s="82" t="s">
        <v>1079</v>
      </c>
      <c r="I45" s="84" t="s">
        <v>1080</v>
      </c>
      <c r="J45" s="84" t="s">
        <v>255</v>
      </c>
      <c r="K45" s="83" t="s">
        <v>22</v>
      </c>
      <c r="L45" s="84"/>
      <c r="M45" s="84" t="s">
        <v>13</v>
      </c>
      <c r="N45" s="84" t="s">
        <v>13</v>
      </c>
      <c r="O45" s="84" t="s">
        <v>13</v>
      </c>
      <c r="P45" s="84"/>
      <c r="Q45" s="84" t="s">
        <v>13</v>
      </c>
      <c r="R45" s="84" t="s">
        <v>13</v>
      </c>
      <c r="S45" s="84" t="s">
        <v>13</v>
      </c>
      <c r="T45" s="84" t="s">
        <v>13</v>
      </c>
      <c r="U45" s="84" t="s">
        <v>13</v>
      </c>
      <c r="V45" s="75" t="s">
        <v>13</v>
      </c>
      <c r="W45" s="75" t="s">
        <v>1915</v>
      </c>
    </row>
    <row r="46" spans="1:23" ht="48" x14ac:dyDescent="0.25">
      <c r="A46" s="87">
        <v>1772</v>
      </c>
      <c r="B46" s="21">
        <v>44.172187000000001</v>
      </c>
      <c r="C46" s="21">
        <v>28.662766000000001</v>
      </c>
      <c r="D46" s="85" t="s">
        <v>1951</v>
      </c>
      <c r="E46" s="82" t="s">
        <v>257</v>
      </c>
      <c r="F46" s="82" t="s">
        <v>258</v>
      </c>
      <c r="G46" s="82" t="s">
        <v>1950</v>
      </c>
      <c r="H46" s="82" t="s">
        <v>1081</v>
      </c>
      <c r="I46" s="84" t="s">
        <v>1082</v>
      </c>
      <c r="J46" s="84" t="s">
        <v>255</v>
      </c>
      <c r="K46" s="83" t="s">
        <v>12</v>
      </c>
      <c r="L46" s="84" t="s">
        <v>93</v>
      </c>
      <c r="M46" s="84" t="s">
        <v>32</v>
      </c>
      <c r="N46" s="84" t="s">
        <v>14</v>
      </c>
      <c r="O46" s="84" t="s">
        <v>13</v>
      </c>
      <c r="P46" s="84"/>
      <c r="Q46" s="84" t="s">
        <v>13</v>
      </c>
      <c r="R46" s="84" t="s">
        <v>13</v>
      </c>
      <c r="S46" s="84" t="s">
        <v>13</v>
      </c>
      <c r="T46" s="84" t="s">
        <v>13</v>
      </c>
      <c r="U46" s="84" t="s">
        <v>13</v>
      </c>
      <c r="V46" s="75" t="s">
        <v>13</v>
      </c>
      <c r="W46" s="75">
        <v>-500</v>
      </c>
    </row>
    <row r="47" spans="1:23" ht="36" x14ac:dyDescent="0.25">
      <c r="A47" s="87">
        <v>1772.1</v>
      </c>
      <c r="B47" s="21">
        <v>44.193330000000003</v>
      </c>
      <c r="C47" s="21">
        <v>28.635059999999999</v>
      </c>
      <c r="D47" s="85" t="s">
        <v>1083</v>
      </c>
      <c r="E47" s="82" t="s">
        <v>1084</v>
      </c>
      <c r="F47" s="82"/>
      <c r="G47" s="82"/>
      <c r="H47" s="82" t="s">
        <v>1085</v>
      </c>
      <c r="I47" s="84" t="s">
        <v>1086</v>
      </c>
      <c r="J47" s="84" t="s">
        <v>255</v>
      </c>
      <c r="K47" s="83" t="s">
        <v>22</v>
      </c>
      <c r="L47" s="84"/>
      <c r="M47" s="84"/>
      <c r="N47" s="84"/>
      <c r="O47" s="84"/>
      <c r="P47" s="84"/>
      <c r="Q47" s="84"/>
      <c r="R47" s="84"/>
      <c r="S47" s="84"/>
      <c r="T47" s="84"/>
      <c r="U47" s="84"/>
      <c r="W47" s="75">
        <v>-30</v>
      </c>
    </row>
    <row r="48" spans="1:23" ht="36" x14ac:dyDescent="0.25">
      <c r="A48" s="87">
        <v>1772.2</v>
      </c>
      <c r="B48" s="21">
        <v>44.226909999999997</v>
      </c>
      <c r="C48" s="21">
        <v>28.598330000000001</v>
      </c>
      <c r="D48" s="85" t="s">
        <v>1087</v>
      </c>
      <c r="E48" s="82" t="s">
        <v>1088</v>
      </c>
      <c r="F48" s="82"/>
      <c r="G48" s="82"/>
      <c r="H48" s="82" t="s">
        <v>1089</v>
      </c>
      <c r="I48" s="84" t="s">
        <v>1090</v>
      </c>
      <c r="J48" s="84" t="s">
        <v>255</v>
      </c>
      <c r="K48" s="83" t="s">
        <v>22</v>
      </c>
      <c r="L48" s="84"/>
      <c r="M48" s="84"/>
      <c r="N48" s="84"/>
      <c r="O48" s="84"/>
      <c r="P48" s="84"/>
      <c r="Q48" s="84"/>
      <c r="R48" s="84"/>
      <c r="S48" s="84"/>
      <c r="T48" s="84"/>
      <c r="U48" s="84"/>
      <c r="W48" s="75">
        <v>-30</v>
      </c>
    </row>
    <row r="49" spans="1:23" ht="36" x14ac:dyDescent="0.25">
      <c r="A49" s="87">
        <v>1772.3</v>
      </c>
      <c r="B49" s="21">
        <v>44.256500000000003</v>
      </c>
      <c r="C49" s="21">
        <v>28.5717</v>
      </c>
      <c r="D49" s="85"/>
      <c r="E49" s="82" t="s">
        <v>964</v>
      </c>
      <c r="F49" s="82"/>
      <c r="G49" s="82" t="s">
        <v>965</v>
      </c>
      <c r="H49" s="82" t="s">
        <v>1091</v>
      </c>
      <c r="I49" s="84" t="s">
        <v>1092</v>
      </c>
      <c r="J49" s="84" t="s">
        <v>255</v>
      </c>
      <c r="K49" s="83" t="s">
        <v>22</v>
      </c>
      <c r="L49" s="84"/>
      <c r="M49" s="84"/>
      <c r="N49" s="84"/>
      <c r="O49" s="84" t="s">
        <v>13</v>
      </c>
      <c r="P49" s="84"/>
      <c r="Q49" s="84" t="s">
        <v>13</v>
      </c>
      <c r="R49" s="84" t="s">
        <v>13</v>
      </c>
      <c r="S49" s="84" t="s">
        <v>13</v>
      </c>
      <c r="T49" s="84" t="s">
        <v>13</v>
      </c>
      <c r="U49" s="84" t="s">
        <v>13</v>
      </c>
      <c r="V49" s="75" t="s">
        <v>13</v>
      </c>
      <c r="W49" s="75">
        <v>-30</v>
      </c>
    </row>
    <row r="50" spans="1:23" ht="24" x14ac:dyDescent="0.25">
      <c r="A50" s="87">
        <v>1772.35</v>
      </c>
      <c r="B50" s="21">
        <v>44.344000000000001</v>
      </c>
      <c r="C50" s="21">
        <v>28.7</v>
      </c>
      <c r="D50" s="85"/>
      <c r="E50" s="82" t="s">
        <v>1952</v>
      </c>
      <c r="F50" s="82"/>
      <c r="G50" s="82" t="s">
        <v>1908</v>
      </c>
      <c r="H50" s="82"/>
      <c r="I50" s="84"/>
      <c r="J50" s="84" t="s">
        <v>255</v>
      </c>
      <c r="K50" s="83" t="s">
        <v>22</v>
      </c>
      <c r="L50" s="84"/>
      <c r="M50" s="84"/>
      <c r="N50" s="84"/>
      <c r="O50" s="84"/>
      <c r="P50" s="84"/>
      <c r="Q50" s="84"/>
      <c r="R50" s="84"/>
      <c r="S50" s="84"/>
      <c r="T50" s="84"/>
      <c r="U50" s="84"/>
      <c r="W50" s="75" t="s">
        <v>1915</v>
      </c>
    </row>
    <row r="51" spans="1:23" ht="36" x14ac:dyDescent="0.25">
      <c r="A51" s="87">
        <v>1772.4</v>
      </c>
      <c r="B51" s="21">
        <v>44.493695000000002</v>
      </c>
      <c r="C51" s="21">
        <v>28.090309999999999</v>
      </c>
      <c r="D51" s="85"/>
      <c r="E51" s="82" t="s">
        <v>966</v>
      </c>
      <c r="F51" s="82"/>
      <c r="G51" s="82" t="s">
        <v>965</v>
      </c>
      <c r="H51" s="82" t="s">
        <v>1093</v>
      </c>
      <c r="I51" s="84" t="s">
        <v>1094</v>
      </c>
      <c r="J51" s="84" t="s">
        <v>255</v>
      </c>
      <c r="K51" s="83" t="s">
        <v>22</v>
      </c>
      <c r="L51" s="84"/>
      <c r="M51" s="84"/>
      <c r="N51" s="84"/>
      <c r="O51" s="84" t="s">
        <v>13</v>
      </c>
      <c r="P51" s="84"/>
      <c r="Q51" s="84" t="s">
        <v>13</v>
      </c>
      <c r="R51" s="84" t="s">
        <v>13</v>
      </c>
      <c r="S51" s="84" t="s">
        <v>13</v>
      </c>
      <c r="T51" s="84" t="s">
        <v>13</v>
      </c>
      <c r="U51" s="84" t="s">
        <v>13</v>
      </c>
      <c r="V51" s="75" t="s">
        <v>13</v>
      </c>
      <c r="W51" s="75">
        <v>-30</v>
      </c>
    </row>
    <row r="52" spans="1:23" ht="36" x14ac:dyDescent="0.25">
      <c r="A52" s="87">
        <v>1772.5</v>
      </c>
      <c r="B52" s="21">
        <v>44.681626999999999</v>
      </c>
      <c r="C52" s="21">
        <v>27.952134000000001</v>
      </c>
      <c r="D52" s="85" t="s">
        <v>967</v>
      </c>
      <c r="E52" s="82" t="s">
        <v>968</v>
      </c>
      <c r="F52" s="82"/>
      <c r="G52" s="82" t="s">
        <v>965</v>
      </c>
      <c r="H52" s="82" t="s">
        <v>1095</v>
      </c>
      <c r="I52" s="84" t="s">
        <v>1096</v>
      </c>
      <c r="J52" s="84" t="s">
        <v>255</v>
      </c>
      <c r="K52" s="83" t="s">
        <v>22</v>
      </c>
      <c r="L52" s="84"/>
      <c r="M52" s="84"/>
      <c r="N52" s="84"/>
      <c r="O52" s="84" t="s">
        <v>13</v>
      </c>
      <c r="P52" s="84"/>
      <c r="Q52" s="84" t="s">
        <v>13</v>
      </c>
      <c r="R52" s="84" t="s">
        <v>13</v>
      </c>
      <c r="S52" s="84" t="s">
        <v>13</v>
      </c>
      <c r="T52" s="84" t="s">
        <v>13</v>
      </c>
      <c r="U52" s="84" t="s">
        <v>13</v>
      </c>
      <c r="V52" s="75" t="s">
        <v>13</v>
      </c>
      <c r="W52" s="75">
        <v>-30</v>
      </c>
    </row>
    <row r="53" spans="1:23" ht="36" x14ac:dyDescent="0.25">
      <c r="A53" s="87">
        <v>1772.6</v>
      </c>
      <c r="B53" s="21">
        <v>44.727110000000003</v>
      </c>
      <c r="C53" s="21">
        <v>27.836500000000001</v>
      </c>
      <c r="D53" s="85"/>
      <c r="E53" s="82" t="s">
        <v>1097</v>
      </c>
      <c r="F53" s="82"/>
      <c r="G53" s="82"/>
      <c r="H53" s="82" t="s">
        <v>1098</v>
      </c>
      <c r="I53" s="84" t="s">
        <v>1099</v>
      </c>
      <c r="J53" s="84" t="s">
        <v>255</v>
      </c>
      <c r="K53" s="83" t="s">
        <v>22</v>
      </c>
      <c r="L53" s="84"/>
      <c r="M53" s="84"/>
      <c r="N53" s="84"/>
      <c r="O53" s="84"/>
      <c r="P53" s="84"/>
      <c r="Q53" s="84"/>
      <c r="R53" s="84"/>
      <c r="S53" s="84"/>
      <c r="T53" s="84"/>
      <c r="U53" s="84"/>
      <c r="W53" s="75">
        <v>-30</v>
      </c>
    </row>
    <row r="54" spans="1:23" ht="36" x14ac:dyDescent="0.25">
      <c r="A54" s="87">
        <v>1772.7</v>
      </c>
      <c r="B54" s="21">
        <v>44.895372000000002</v>
      </c>
      <c r="C54" s="21">
        <v>28.139512</v>
      </c>
      <c r="D54" s="85" t="s">
        <v>974</v>
      </c>
      <c r="E54" s="82" t="s">
        <v>975</v>
      </c>
      <c r="F54" s="82"/>
      <c r="G54" s="82" t="s">
        <v>976</v>
      </c>
      <c r="H54" s="82" t="s">
        <v>1100</v>
      </c>
      <c r="I54" s="84" t="s">
        <v>1101</v>
      </c>
      <c r="J54" s="84" t="s">
        <v>255</v>
      </c>
      <c r="K54" s="83" t="s">
        <v>22</v>
      </c>
      <c r="L54" s="84"/>
      <c r="M54" s="84"/>
      <c r="N54" s="84"/>
      <c r="O54" s="84"/>
      <c r="P54" s="84"/>
      <c r="Q54" s="84"/>
      <c r="R54" s="84"/>
      <c r="S54" s="84"/>
      <c r="T54" s="84"/>
      <c r="U54" s="84"/>
      <c r="W54" s="75">
        <v>-30</v>
      </c>
    </row>
    <row r="55" spans="1:23" ht="36" x14ac:dyDescent="0.25">
      <c r="A55" s="87">
        <v>1772.8</v>
      </c>
      <c r="B55" s="21"/>
      <c r="C55" s="21"/>
      <c r="D55" s="85"/>
      <c r="E55" s="82" t="s">
        <v>1102</v>
      </c>
      <c r="F55" s="82"/>
      <c r="G55" s="82"/>
      <c r="H55" s="82" t="s">
        <v>1103</v>
      </c>
      <c r="I55" s="84" t="s">
        <v>1104</v>
      </c>
      <c r="J55" s="84" t="s">
        <v>255</v>
      </c>
      <c r="K55" s="83" t="s">
        <v>22</v>
      </c>
      <c r="L55" s="84"/>
      <c r="M55" s="84"/>
      <c r="N55" s="84"/>
      <c r="O55" s="84"/>
      <c r="P55" s="84"/>
      <c r="Q55" s="84"/>
      <c r="R55" s="84"/>
      <c r="S55" s="84"/>
      <c r="T55" s="84"/>
      <c r="U55" s="84"/>
      <c r="W55" s="75">
        <v>-30</v>
      </c>
    </row>
    <row r="56" spans="1:23" ht="36" x14ac:dyDescent="0.25">
      <c r="A56" s="87">
        <v>1772.9</v>
      </c>
      <c r="B56" s="21">
        <v>45.117890000000003</v>
      </c>
      <c r="C56" s="21">
        <v>28.199719999999999</v>
      </c>
      <c r="D56" s="85"/>
      <c r="E56" s="82" t="s">
        <v>1105</v>
      </c>
      <c r="F56" s="82"/>
      <c r="G56" s="82"/>
      <c r="H56" s="82" t="s">
        <v>1106</v>
      </c>
      <c r="I56" s="84" t="s">
        <v>1107</v>
      </c>
      <c r="J56" s="84" t="s">
        <v>255</v>
      </c>
      <c r="K56" s="83" t="s">
        <v>22</v>
      </c>
      <c r="L56" s="84"/>
      <c r="M56" s="84"/>
      <c r="N56" s="84"/>
      <c r="O56" s="84"/>
      <c r="P56" s="84"/>
      <c r="Q56" s="84"/>
      <c r="R56" s="84"/>
      <c r="S56" s="84"/>
      <c r="T56" s="84"/>
      <c r="U56" s="84"/>
      <c r="W56" s="75">
        <v>-30</v>
      </c>
    </row>
    <row r="57" spans="1:23" ht="36" x14ac:dyDescent="0.25">
      <c r="A57" s="87">
        <v>1773</v>
      </c>
      <c r="B57" s="21">
        <v>44.44896</v>
      </c>
      <c r="C57" s="21">
        <v>28.735040000000001</v>
      </c>
      <c r="D57" s="85" t="s">
        <v>1108</v>
      </c>
      <c r="E57" s="82" t="s">
        <v>1109</v>
      </c>
      <c r="F57" s="82"/>
      <c r="G57" s="82"/>
      <c r="H57" s="82" t="s">
        <v>1110</v>
      </c>
      <c r="I57" s="84" t="s">
        <v>1111</v>
      </c>
      <c r="J57" s="84" t="s">
        <v>255</v>
      </c>
      <c r="K57" s="83" t="s">
        <v>22</v>
      </c>
      <c r="L57" s="84"/>
      <c r="M57" s="84"/>
      <c r="N57" s="84"/>
      <c r="O57" s="84"/>
      <c r="P57" s="84"/>
      <c r="Q57" s="84"/>
      <c r="R57" s="84"/>
      <c r="S57" s="84"/>
      <c r="T57" s="84"/>
      <c r="U57" s="84"/>
      <c r="W57" s="75">
        <v>-30</v>
      </c>
    </row>
    <row r="58" spans="1:23" ht="36" x14ac:dyDescent="0.25">
      <c r="A58" s="87">
        <v>1773.1</v>
      </c>
      <c r="B58" s="21">
        <v>44.548724999999997</v>
      </c>
      <c r="C58" s="21">
        <v>28.775075000000001</v>
      </c>
      <c r="D58" s="85" t="s">
        <v>1953</v>
      </c>
      <c r="E58" s="82" t="s">
        <v>1112</v>
      </c>
      <c r="F58" s="82"/>
      <c r="G58" s="82" t="s">
        <v>1954</v>
      </c>
      <c r="H58" s="82" t="s">
        <v>1113</v>
      </c>
      <c r="I58" s="84" t="s">
        <v>1114</v>
      </c>
      <c r="J58" s="84" t="s">
        <v>255</v>
      </c>
      <c r="K58" s="83" t="s">
        <v>22</v>
      </c>
      <c r="L58" s="84"/>
      <c r="M58" s="84" t="s">
        <v>13</v>
      </c>
      <c r="N58" s="84" t="s">
        <v>13</v>
      </c>
      <c r="O58" s="84" t="s">
        <v>13</v>
      </c>
      <c r="P58" s="84"/>
      <c r="Q58" s="84" t="s">
        <v>13</v>
      </c>
      <c r="R58" s="84" t="s">
        <v>13</v>
      </c>
      <c r="S58" s="84" t="s">
        <v>13</v>
      </c>
      <c r="T58" s="84" t="s">
        <v>13</v>
      </c>
      <c r="U58" s="84" t="s">
        <v>13</v>
      </c>
      <c r="V58" s="75" t="s">
        <v>13</v>
      </c>
      <c r="W58" s="75">
        <v>-550</v>
      </c>
    </row>
    <row r="59" spans="1:23" ht="48" x14ac:dyDescent="0.25">
      <c r="A59" s="87">
        <v>1773.2</v>
      </c>
      <c r="B59" s="21">
        <v>44.623289999999997</v>
      </c>
      <c r="C59" s="21">
        <v>28.802835000000002</v>
      </c>
      <c r="D59" s="85" t="s">
        <v>969</v>
      </c>
      <c r="E59" s="82" t="s">
        <v>970</v>
      </c>
      <c r="F59" s="82"/>
      <c r="G59" s="82" t="s">
        <v>962</v>
      </c>
      <c r="H59" s="82" t="s">
        <v>1115</v>
      </c>
      <c r="I59" s="84"/>
      <c r="J59" s="84" t="s">
        <v>255</v>
      </c>
      <c r="K59" s="83" t="s">
        <v>22</v>
      </c>
      <c r="L59" s="84"/>
      <c r="M59" s="84" t="s">
        <v>13</v>
      </c>
      <c r="N59" s="84" t="s">
        <v>13</v>
      </c>
      <c r="O59" s="84" t="s">
        <v>13</v>
      </c>
      <c r="P59" s="84"/>
      <c r="Q59" s="84" t="s">
        <v>13</v>
      </c>
      <c r="R59" s="84" t="s">
        <v>13</v>
      </c>
      <c r="S59" s="84" t="s">
        <v>13</v>
      </c>
      <c r="T59" s="84" t="s">
        <v>13</v>
      </c>
      <c r="U59" s="84" t="s">
        <v>13</v>
      </c>
      <c r="V59" s="75" t="s">
        <v>13</v>
      </c>
      <c r="W59" s="75" t="s">
        <v>1915</v>
      </c>
    </row>
    <row r="60" spans="1:23" ht="36" x14ac:dyDescent="0.25">
      <c r="A60" s="87">
        <v>1773.3</v>
      </c>
      <c r="B60" s="21">
        <v>44.688800000000001</v>
      </c>
      <c r="C60" s="21">
        <v>28.703659999999999</v>
      </c>
      <c r="D60" s="85" t="s">
        <v>1116</v>
      </c>
      <c r="E60" s="82" t="s">
        <v>1117</v>
      </c>
      <c r="F60" s="82"/>
      <c r="G60" s="82"/>
      <c r="H60" s="82" t="s">
        <v>1118</v>
      </c>
      <c r="I60" s="84" t="s">
        <v>1119</v>
      </c>
      <c r="J60" s="84" t="s">
        <v>255</v>
      </c>
      <c r="K60" s="83" t="s">
        <v>22</v>
      </c>
      <c r="L60" s="84"/>
      <c r="M60" s="84"/>
      <c r="N60" s="84"/>
      <c r="O60" s="84"/>
      <c r="P60" s="84"/>
      <c r="Q60" s="84"/>
      <c r="R60" s="84"/>
      <c r="S60" s="84"/>
      <c r="T60" s="84"/>
      <c r="U60" s="84"/>
      <c r="W60" s="75">
        <v>-30</v>
      </c>
    </row>
    <row r="61" spans="1:23" ht="84" x14ac:dyDescent="0.25">
      <c r="A61" s="87">
        <v>1773.4</v>
      </c>
      <c r="B61" s="21">
        <v>44.756104000000001</v>
      </c>
      <c r="C61" s="21">
        <v>28.941423</v>
      </c>
      <c r="D61" s="85" t="s">
        <v>261</v>
      </c>
      <c r="E61" s="82" t="s">
        <v>1120</v>
      </c>
      <c r="F61" s="82"/>
      <c r="G61" s="82"/>
      <c r="H61" s="82" t="s">
        <v>1121</v>
      </c>
      <c r="I61" s="84" t="s">
        <v>1122</v>
      </c>
      <c r="J61" s="84" t="s">
        <v>255</v>
      </c>
      <c r="K61" s="83" t="s">
        <v>22</v>
      </c>
      <c r="L61" s="84"/>
      <c r="M61" s="84" t="s">
        <v>13</v>
      </c>
      <c r="N61" s="84" t="s">
        <v>13</v>
      </c>
      <c r="O61" s="84" t="s">
        <v>13</v>
      </c>
      <c r="P61" s="84"/>
      <c r="Q61" s="84" t="s">
        <v>13</v>
      </c>
      <c r="R61" s="84" t="s">
        <v>13</v>
      </c>
      <c r="S61" s="84" t="s">
        <v>13</v>
      </c>
      <c r="T61" s="84" t="s">
        <v>13</v>
      </c>
      <c r="U61" s="84" t="s">
        <v>13</v>
      </c>
      <c r="V61" s="75" t="s">
        <v>13</v>
      </c>
      <c r="W61" s="75">
        <v>-30</v>
      </c>
    </row>
    <row r="62" spans="1:23" ht="36" x14ac:dyDescent="0.25">
      <c r="A62" s="87">
        <v>1773.5</v>
      </c>
      <c r="B62" s="21">
        <v>44.883749999999999</v>
      </c>
      <c r="C62" s="21">
        <v>28.835100000000001</v>
      </c>
      <c r="D62" s="85"/>
      <c r="E62" s="82" t="s">
        <v>1123</v>
      </c>
      <c r="F62" s="82"/>
      <c r="G62" s="82"/>
      <c r="H62" s="82" t="s">
        <v>1124</v>
      </c>
      <c r="I62" s="84" t="s">
        <v>1125</v>
      </c>
      <c r="J62" s="84" t="s">
        <v>255</v>
      </c>
      <c r="K62" s="83" t="s">
        <v>22</v>
      </c>
      <c r="L62" s="84"/>
      <c r="M62" s="84"/>
      <c r="N62" s="84"/>
      <c r="O62" s="84"/>
      <c r="P62" s="84"/>
      <c r="Q62" s="84"/>
      <c r="R62" s="84"/>
      <c r="S62" s="84"/>
      <c r="T62" s="84"/>
      <c r="U62" s="84"/>
      <c r="W62" s="75">
        <v>-30</v>
      </c>
    </row>
    <row r="63" spans="1:23" ht="36" x14ac:dyDescent="0.25">
      <c r="A63" s="87">
        <v>1774</v>
      </c>
      <c r="B63" s="21">
        <v>44.911200000000001</v>
      </c>
      <c r="C63" s="21">
        <v>28.744399999999999</v>
      </c>
      <c r="D63" s="85" t="s">
        <v>1123</v>
      </c>
      <c r="E63" s="82" t="s">
        <v>1126</v>
      </c>
      <c r="F63" s="82"/>
      <c r="G63" s="82" t="s">
        <v>1908</v>
      </c>
      <c r="H63" s="82" t="s">
        <v>1127</v>
      </c>
      <c r="I63" s="84" t="s">
        <v>1128</v>
      </c>
      <c r="J63" s="84" t="s">
        <v>255</v>
      </c>
      <c r="K63" s="83" t="s">
        <v>22</v>
      </c>
      <c r="L63" s="84"/>
      <c r="M63" s="84"/>
      <c r="N63" s="84"/>
      <c r="O63" s="84"/>
      <c r="P63" s="84"/>
      <c r="Q63" s="84"/>
      <c r="R63" s="84"/>
      <c r="S63" s="84"/>
      <c r="T63" s="84"/>
      <c r="U63" s="84"/>
      <c r="W63" s="75">
        <v>-30</v>
      </c>
    </row>
    <row r="64" spans="1:23" ht="48" x14ac:dyDescent="0.25">
      <c r="A64" s="87">
        <v>1774.1</v>
      </c>
      <c r="B64" s="21">
        <v>44.948107</v>
      </c>
      <c r="C64" s="21">
        <v>28.687121000000001</v>
      </c>
      <c r="D64" s="85"/>
      <c r="E64" s="82" t="s">
        <v>971</v>
      </c>
      <c r="F64" s="82"/>
      <c r="G64" s="82" t="s">
        <v>972</v>
      </c>
      <c r="H64" s="82" t="s">
        <v>1129</v>
      </c>
      <c r="I64" s="84"/>
      <c r="J64" s="84" t="s">
        <v>255</v>
      </c>
      <c r="K64" s="83" t="s">
        <v>22</v>
      </c>
      <c r="L64" s="84"/>
      <c r="M64" s="84" t="s">
        <v>13</v>
      </c>
      <c r="N64" s="84" t="s">
        <v>13</v>
      </c>
      <c r="O64" s="84" t="s">
        <v>13</v>
      </c>
      <c r="P64" s="84"/>
      <c r="Q64" s="84" t="s">
        <v>13</v>
      </c>
      <c r="R64" s="84" t="s">
        <v>13</v>
      </c>
      <c r="S64" s="84" t="s">
        <v>13</v>
      </c>
      <c r="T64" s="84" t="s">
        <v>13</v>
      </c>
      <c r="U64" s="84" t="s">
        <v>13</v>
      </c>
      <c r="V64" s="75" t="s">
        <v>13</v>
      </c>
      <c r="W64" s="75" t="s">
        <v>1915</v>
      </c>
    </row>
    <row r="65" spans="1:23" ht="48" x14ac:dyDescent="0.25">
      <c r="A65" s="87">
        <v>1774.2</v>
      </c>
      <c r="B65" s="21">
        <v>44.947851</v>
      </c>
      <c r="C65" s="21">
        <v>28.861706999999999</v>
      </c>
      <c r="D65" s="85"/>
      <c r="E65" s="82" t="s">
        <v>973</v>
      </c>
      <c r="F65" s="82"/>
      <c r="G65" s="82" t="s">
        <v>962</v>
      </c>
      <c r="H65" s="82" t="s">
        <v>1130</v>
      </c>
      <c r="I65" s="84"/>
      <c r="J65" s="84" t="s">
        <v>255</v>
      </c>
      <c r="K65" s="83" t="s">
        <v>22</v>
      </c>
      <c r="L65" s="84"/>
      <c r="M65" s="84" t="s">
        <v>13</v>
      </c>
      <c r="N65" s="84" t="s">
        <v>13</v>
      </c>
      <c r="O65" s="84" t="s">
        <v>13</v>
      </c>
      <c r="P65" s="84"/>
      <c r="Q65" s="84" t="s">
        <v>13</v>
      </c>
      <c r="R65" s="84" t="s">
        <v>13</v>
      </c>
      <c r="S65" s="84" t="s">
        <v>13</v>
      </c>
      <c r="T65" s="84" t="s">
        <v>13</v>
      </c>
      <c r="U65" s="84" t="s">
        <v>13</v>
      </c>
      <c r="V65" s="75" t="s">
        <v>13</v>
      </c>
      <c r="W65" s="75" t="s">
        <v>1915</v>
      </c>
    </row>
    <row r="66" spans="1:23" ht="36" x14ac:dyDescent="0.25">
      <c r="A66" s="87">
        <v>1774.3</v>
      </c>
      <c r="B66" s="21">
        <v>45.186425999999997</v>
      </c>
      <c r="C66" s="21">
        <v>28.814800000000002</v>
      </c>
      <c r="D66" s="85" t="s">
        <v>977</v>
      </c>
      <c r="E66" s="82" t="s">
        <v>978</v>
      </c>
      <c r="F66" s="82"/>
      <c r="G66" s="82" t="s">
        <v>1908</v>
      </c>
      <c r="H66" s="82" t="s">
        <v>1131</v>
      </c>
      <c r="I66" s="84" t="s">
        <v>1132</v>
      </c>
      <c r="J66" s="84" t="s">
        <v>255</v>
      </c>
      <c r="K66" s="83" t="s">
        <v>22</v>
      </c>
      <c r="L66" s="84"/>
      <c r="M66" s="84"/>
      <c r="N66" s="84"/>
      <c r="O66" s="84"/>
      <c r="P66" s="84"/>
      <c r="Q66" s="84"/>
      <c r="R66" s="84"/>
      <c r="S66" s="84"/>
      <c r="T66" s="84"/>
      <c r="U66" s="84"/>
      <c r="W66" s="75">
        <v>-650</v>
      </c>
    </row>
    <row r="67" spans="1:23" ht="60" x14ac:dyDescent="0.25">
      <c r="A67" s="87">
        <v>1774.4</v>
      </c>
      <c r="B67" s="21">
        <v>45.270488999999998</v>
      </c>
      <c r="C67" s="21">
        <v>28.491626</v>
      </c>
      <c r="D67" s="85" t="s">
        <v>1955</v>
      </c>
      <c r="E67" s="82" t="s">
        <v>980</v>
      </c>
      <c r="F67" s="82"/>
      <c r="G67" s="82" t="s">
        <v>1956</v>
      </c>
      <c r="H67" s="82" t="s">
        <v>1133</v>
      </c>
      <c r="I67" s="84" t="s">
        <v>1134</v>
      </c>
      <c r="J67" s="84" t="s">
        <v>255</v>
      </c>
      <c r="K67" s="83" t="s">
        <v>22</v>
      </c>
      <c r="L67" s="84"/>
      <c r="M67" s="84"/>
      <c r="N67" s="84"/>
      <c r="O67" s="84"/>
      <c r="P67" s="84"/>
      <c r="Q67" s="84"/>
      <c r="R67" s="84"/>
      <c r="S67" s="84"/>
      <c r="T67" s="84"/>
      <c r="U67" s="84"/>
      <c r="W67" s="75">
        <v>-30</v>
      </c>
    </row>
    <row r="68" spans="1:23" ht="36" x14ac:dyDescent="0.25">
      <c r="A68" s="87">
        <v>1774.5</v>
      </c>
      <c r="B68" s="21">
        <v>45.286650000000002</v>
      </c>
      <c r="C68" s="21">
        <v>28.32573</v>
      </c>
      <c r="D68" s="85"/>
      <c r="E68" s="82" t="s">
        <v>1135</v>
      </c>
      <c r="F68" s="82"/>
      <c r="G68" s="82"/>
      <c r="H68" s="82" t="s">
        <v>1136</v>
      </c>
      <c r="I68" s="84" t="s">
        <v>1137</v>
      </c>
      <c r="J68" s="84" t="s">
        <v>255</v>
      </c>
      <c r="K68" s="83" t="s">
        <v>22</v>
      </c>
      <c r="L68" s="84"/>
      <c r="M68" s="84"/>
      <c r="N68" s="84"/>
      <c r="O68" s="84"/>
      <c r="P68" s="84"/>
      <c r="Q68" s="84"/>
      <c r="R68" s="84"/>
      <c r="S68" s="84"/>
      <c r="T68" s="84"/>
      <c r="U68" s="84"/>
      <c r="W68" s="75">
        <v>-30</v>
      </c>
    </row>
    <row r="69" spans="1:23" ht="36" x14ac:dyDescent="0.25">
      <c r="A69" s="87">
        <v>1774.6</v>
      </c>
      <c r="B69" s="21">
        <v>45.378883999999999</v>
      </c>
      <c r="C69" s="21">
        <v>28.138791999999999</v>
      </c>
      <c r="D69" s="85" t="s">
        <v>982</v>
      </c>
      <c r="E69" s="82" t="s">
        <v>1138</v>
      </c>
      <c r="F69" s="82"/>
      <c r="G69" s="82" t="s">
        <v>984</v>
      </c>
      <c r="H69" s="82" t="s">
        <v>1139</v>
      </c>
      <c r="I69" s="84" t="s">
        <v>1140</v>
      </c>
      <c r="J69" s="84" t="s">
        <v>255</v>
      </c>
      <c r="K69" s="83" t="s">
        <v>22</v>
      </c>
      <c r="L69" s="84"/>
      <c r="M69" s="84"/>
      <c r="N69" s="84"/>
      <c r="O69" s="84"/>
      <c r="P69" s="84"/>
      <c r="Q69" s="84"/>
      <c r="R69" s="84"/>
      <c r="S69" s="84"/>
      <c r="T69" s="84"/>
      <c r="U69" s="84"/>
      <c r="W69" s="75">
        <v>-30</v>
      </c>
    </row>
    <row r="70" spans="1:23" ht="36" x14ac:dyDescent="0.25">
      <c r="A70" s="87">
        <v>1774.7</v>
      </c>
      <c r="B70" s="21">
        <v>45.384993000000001</v>
      </c>
      <c r="C70" s="21">
        <v>28.025100999999999</v>
      </c>
      <c r="D70" s="85" t="s">
        <v>994</v>
      </c>
      <c r="E70" s="82" t="s">
        <v>995</v>
      </c>
      <c r="F70" s="82"/>
      <c r="G70" s="82"/>
      <c r="H70" s="82" t="s">
        <v>1141</v>
      </c>
      <c r="I70" s="84" t="s">
        <v>1142</v>
      </c>
      <c r="J70" s="84" t="s">
        <v>255</v>
      </c>
      <c r="K70" s="83" t="s">
        <v>22</v>
      </c>
      <c r="L70" s="84"/>
      <c r="M70" s="84"/>
      <c r="N70" s="84"/>
      <c r="O70" s="84"/>
      <c r="P70" s="84"/>
      <c r="Q70" s="84"/>
      <c r="R70" s="84"/>
      <c r="S70" s="84"/>
      <c r="T70" s="84"/>
      <c r="U70" s="84"/>
      <c r="W70" s="75">
        <v>-30</v>
      </c>
    </row>
    <row r="71" spans="1:23" ht="48" x14ac:dyDescent="0.25">
      <c r="A71" s="87">
        <v>1774.8</v>
      </c>
      <c r="B71" s="21">
        <v>45.239230999999997</v>
      </c>
      <c r="C71" s="21">
        <v>28.127894000000001</v>
      </c>
      <c r="D71" s="85" t="s">
        <v>985</v>
      </c>
      <c r="E71" s="82" t="s">
        <v>986</v>
      </c>
      <c r="F71" s="82"/>
      <c r="G71" s="82" t="s">
        <v>984</v>
      </c>
      <c r="H71" s="82" t="s">
        <v>1143</v>
      </c>
      <c r="I71" s="84" t="s">
        <v>1144</v>
      </c>
      <c r="J71" s="84" t="s">
        <v>255</v>
      </c>
      <c r="K71" s="83" t="s">
        <v>22</v>
      </c>
      <c r="L71" s="84"/>
      <c r="M71" s="84"/>
      <c r="N71" s="84"/>
      <c r="O71" s="84"/>
      <c r="P71" s="84"/>
      <c r="Q71" s="84"/>
      <c r="R71" s="84"/>
      <c r="S71" s="84"/>
      <c r="T71" s="84"/>
      <c r="U71" s="84"/>
      <c r="W71" s="75">
        <v>-30</v>
      </c>
    </row>
    <row r="72" spans="1:23" ht="36" x14ac:dyDescent="0.25">
      <c r="A72" s="87">
        <v>1774.9</v>
      </c>
      <c r="B72" s="21">
        <v>45.145451000000001</v>
      </c>
      <c r="C72" s="21">
        <v>28.186283</v>
      </c>
      <c r="D72" s="85" t="s">
        <v>987</v>
      </c>
      <c r="E72" s="82" t="s">
        <v>988</v>
      </c>
      <c r="F72" s="82"/>
      <c r="G72" s="82" t="s">
        <v>984</v>
      </c>
      <c r="H72" s="82" t="s">
        <v>1145</v>
      </c>
      <c r="I72" s="84" t="s">
        <v>1146</v>
      </c>
      <c r="J72" s="84" t="s">
        <v>255</v>
      </c>
      <c r="K72" s="83" t="s">
        <v>22</v>
      </c>
      <c r="L72" s="84"/>
      <c r="M72" s="84"/>
      <c r="N72" s="84"/>
      <c r="O72" s="84"/>
      <c r="P72" s="84"/>
      <c r="Q72" s="84"/>
      <c r="R72" s="84"/>
      <c r="S72" s="84"/>
      <c r="T72" s="84"/>
      <c r="U72" s="84"/>
      <c r="W72" s="75">
        <v>-30</v>
      </c>
    </row>
    <row r="73" spans="1:23" ht="36" x14ac:dyDescent="0.25">
      <c r="A73" s="87">
        <v>1775</v>
      </c>
      <c r="B73" s="21">
        <v>45.024757000000001</v>
      </c>
      <c r="C73" s="21">
        <v>29.198041</v>
      </c>
      <c r="D73" s="85" t="s">
        <v>1147</v>
      </c>
      <c r="E73" s="82" t="s">
        <v>990</v>
      </c>
      <c r="F73" s="82"/>
      <c r="G73" s="82"/>
      <c r="H73" s="82" t="s">
        <v>1148</v>
      </c>
      <c r="I73" s="84" t="s">
        <v>1149</v>
      </c>
      <c r="J73" s="84" t="s">
        <v>255</v>
      </c>
      <c r="K73" s="83" t="s">
        <v>22</v>
      </c>
      <c r="L73" s="84"/>
      <c r="M73" s="84" t="s">
        <v>13</v>
      </c>
      <c r="N73" s="84" t="s">
        <v>13</v>
      </c>
      <c r="O73" s="84" t="s">
        <v>13</v>
      </c>
      <c r="P73" s="84"/>
      <c r="Q73" s="84" t="s">
        <v>13</v>
      </c>
      <c r="R73" s="84" t="s">
        <v>13</v>
      </c>
      <c r="S73" s="84" t="s">
        <v>13</v>
      </c>
      <c r="T73" s="84" t="s">
        <v>13</v>
      </c>
      <c r="U73" s="84" t="s">
        <v>13</v>
      </c>
      <c r="V73" s="75" t="s">
        <v>13</v>
      </c>
      <c r="W73" s="75">
        <v>-30</v>
      </c>
    </row>
    <row r="74" spans="1:23" ht="36" x14ac:dyDescent="0.25">
      <c r="A74" s="87">
        <v>1775.1</v>
      </c>
      <c r="B74" s="21">
        <v>44.99447</v>
      </c>
      <c r="C74" s="21">
        <v>29.16058</v>
      </c>
      <c r="D74" s="85" t="s">
        <v>1150</v>
      </c>
      <c r="E74" s="82" t="s">
        <v>1957</v>
      </c>
      <c r="F74" s="82"/>
      <c r="G74" s="82" t="s">
        <v>1908</v>
      </c>
      <c r="H74" s="82" t="s">
        <v>1152</v>
      </c>
      <c r="I74" s="84" t="s">
        <v>1153</v>
      </c>
      <c r="J74" s="84" t="s">
        <v>255</v>
      </c>
      <c r="K74" s="83" t="s">
        <v>22</v>
      </c>
      <c r="L74" s="84"/>
      <c r="M74" s="84"/>
      <c r="N74" s="84"/>
      <c r="O74" s="84"/>
      <c r="P74" s="84"/>
      <c r="Q74" s="84"/>
      <c r="R74" s="84"/>
      <c r="S74" s="84"/>
      <c r="T74" s="84"/>
      <c r="U74" s="84"/>
      <c r="W74" s="75">
        <v>-30</v>
      </c>
    </row>
    <row r="75" spans="1:23" ht="36" x14ac:dyDescent="0.25">
      <c r="A75" s="87">
        <v>1775.2</v>
      </c>
      <c r="B75" s="21">
        <v>45.036639999999998</v>
      </c>
      <c r="C75" s="21">
        <v>29.161740000000002</v>
      </c>
      <c r="D75" s="85" t="s">
        <v>1154</v>
      </c>
      <c r="E75" s="82" t="s">
        <v>990</v>
      </c>
      <c r="F75" s="82"/>
      <c r="G75" s="82"/>
      <c r="H75" s="82" t="s">
        <v>1155</v>
      </c>
      <c r="I75" s="84" t="s">
        <v>1156</v>
      </c>
      <c r="J75" s="84" t="s">
        <v>255</v>
      </c>
      <c r="K75" s="83" t="s">
        <v>22</v>
      </c>
      <c r="L75" s="84"/>
      <c r="M75" s="84"/>
      <c r="N75" s="84"/>
      <c r="O75" s="84"/>
      <c r="P75" s="84"/>
      <c r="Q75" s="84"/>
      <c r="R75" s="84"/>
      <c r="S75" s="84"/>
      <c r="T75" s="84"/>
      <c r="U75" s="84"/>
      <c r="W75" s="75">
        <v>-330</v>
      </c>
    </row>
    <row r="76" spans="1:23" ht="36" x14ac:dyDescent="0.25">
      <c r="A76" s="87">
        <v>1775.3</v>
      </c>
      <c r="B76" s="21">
        <v>45.100999999999999</v>
      </c>
      <c r="C76" s="21">
        <v>29.067499999999999</v>
      </c>
      <c r="D76" s="85" t="s">
        <v>996</v>
      </c>
      <c r="E76" s="82" t="s">
        <v>997</v>
      </c>
      <c r="F76" s="82"/>
      <c r="G76" s="82"/>
      <c r="H76" s="82" t="s">
        <v>1157</v>
      </c>
      <c r="I76" s="84" t="s">
        <v>1158</v>
      </c>
      <c r="J76" s="84" t="s">
        <v>255</v>
      </c>
      <c r="K76" s="83" t="s">
        <v>22</v>
      </c>
      <c r="L76" s="84"/>
      <c r="M76" s="84"/>
      <c r="N76" s="84"/>
      <c r="O76" s="84"/>
      <c r="P76" s="84"/>
      <c r="Q76" s="84"/>
      <c r="R76" s="84"/>
      <c r="S76" s="84"/>
      <c r="T76" s="84"/>
      <c r="U76" s="84"/>
      <c r="W76" s="75">
        <v>-30</v>
      </c>
    </row>
    <row r="77" spans="1:23" ht="60" x14ac:dyDescent="0.25">
      <c r="A77" s="87">
        <v>1775.4</v>
      </c>
      <c r="B77" s="21">
        <v>45.102600000000002</v>
      </c>
      <c r="C77" s="21">
        <v>29.047999999999998</v>
      </c>
      <c r="D77" s="85"/>
      <c r="E77" s="82" t="s">
        <v>1159</v>
      </c>
      <c r="F77" s="82"/>
      <c r="G77" s="82"/>
      <c r="H77" s="82" t="s">
        <v>1160</v>
      </c>
      <c r="I77" s="84"/>
      <c r="J77" s="84" t="s">
        <v>255</v>
      </c>
      <c r="K77" s="83" t="s">
        <v>22</v>
      </c>
      <c r="L77" s="84"/>
      <c r="M77" s="84"/>
      <c r="N77" s="84"/>
      <c r="O77" s="84"/>
      <c r="P77" s="84"/>
      <c r="Q77" s="84"/>
      <c r="R77" s="84"/>
      <c r="S77" s="84"/>
      <c r="T77" s="84"/>
      <c r="U77" s="84"/>
      <c r="W77" s="75" t="s">
        <v>1915</v>
      </c>
    </row>
    <row r="78" spans="1:23" ht="36" x14ac:dyDescent="0.25">
      <c r="A78" s="87">
        <v>1775.5</v>
      </c>
      <c r="B78" s="21">
        <v>45.15</v>
      </c>
      <c r="C78" s="21">
        <v>28.91667</v>
      </c>
      <c r="D78" s="85" t="s">
        <v>1161</v>
      </c>
      <c r="E78" s="82" t="s">
        <v>1162</v>
      </c>
      <c r="F78" s="82"/>
      <c r="G78" s="82"/>
      <c r="H78" s="82" t="s">
        <v>1163</v>
      </c>
      <c r="I78" s="84" t="s">
        <v>1164</v>
      </c>
      <c r="J78" s="84" t="s">
        <v>255</v>
      </c>
      <c r="K78" s="83" t="s">
        <v>22</v>
      </c>
      <c r="L78" s="84"/>
      <c r="M78" s="84"/>
      <c r="N78" s="84"/>
      <c r="O78" s="84"/>
      <c r="P78" s="84"/>
      <c r="Q78" s="84"/>
      <c r="R78" s="84"/>
      <c r="S78" s="84"/>
      <c r="T78" s="84"/>
      <c r="U78" s="84"/>
      <c r="W78" s="75">
        <v>-30</v>
      </c>
    </row>
    <row r="79" spans="1:23" ht="84" x14ac:dyDescent="0.25">
      <c r="A79" s="87">
        <v>1776</v>
      </c>
      <c r="B79" s="21">
        <v>45.108927000000001</v>
      </c>
      <c r="C79" s="21">
        <v>29.905618</v>
      </c>
      <c r="D79" s="85" t="s">
        <v>1958</v>
      </c>
      <c r="E79" s="82" t="s">
        <v>1165</v>
      </c>
      <c r="F79" s="82"/>
      <c r="G79" s="82" t="s">
        <v>1908</v>
      </c>
      <c r="H79" s="82" t="s">
        <v>1166</v>
      </c>
      <c r="I79" s="84" t="s">
        <v>1167</v>
      </c>
      <c r="J79" s="84" t="s">
        <v>255</v>
      </c>
      <c r="K79" s="83" t="s">
        <v>22</v>
      </c>
      <c r="L79" s="84"/>
      <c r="M79" s="84" t="s">
        <v>13</v>
      </c>
      <c r="N79" s="84" t="s">
        <v>13</v>
      </c>
      <c r="O79" s="84" t="s">
        <v>13</v>
      </c>
      <c r="P79" s="84"/>
      <c r="Q79" s="84" t="s">
        <v>13</v>
      </c>
      <c r="R79" s="84" t="s">
        <v>13</v>
      </c>
      <c r="S79" s="84" t="s">
        <v>13</v>
      </c>
      <c r="T79" s="84" t="s">
        <v>13</v>
      </c>
      <c r="U79" s="84" t="s">
        <v>13</v>
      </c>
      <c r="V79" s="75" t="s">
        <v>13</v>
      </c>
      <c r="W79" s="75" t="s">
        <v>1915</v>
      </c>
    </row>
    <row r="80" spans="1:23" ht="24" x14ac:dyDescent="0.25">
      <c r="A80" s="87">
        <v>1776.1</v>
      </c>
      <c r="B80" s="21">
        <v>45.156599999999997</v>
      </c>
      <c r="C80" s="21">
        <v>29.6526</v>
      </c>
      <c r="D80" s="85" t="s">
        <v>1959</v>
      </c>
      <c r="E80" s="82" t="s">
        <v>1960</v>
      </c>
      <c r="F80" s="82"/>
      <c r="G80" s="82" t="s">
        <v>1908</v>
      </c>
      <c r="H80" s="82"/>
      <c r="I80" s="84"/>
      <c r="J80" s="84" t="s">
        <v>255</v>
      </c>
      <c r="K80" s="83" t="s">
        <v>22</v>
      </c>
      <c r="L80" s="84"/>
      <c r="M80" s="84"/>
      <c r="N80" s="84"/>
      <c r="O80" s="84"/>
      <c r="P80" s="84"/>
      <c r="Q80" s="84"/>
      <c r="R80" s="84"/>
      <c r="S80" s="84"/>
      <c r="T80" s="84"/>
      <c r="U80" s="84"/>
      <c r="W80" s="75" t="s">
        <v>1915</v>
      </c>
    </row>
    <row r="81" spans="1:23" ht="24" x14ac:dyDescent="0.25">
      <c r="A81" s="87">
        <v>1776.2</v>
      </c>
      <c r="B81" s="21">
        <v>45.433</v>
      </c>
      <c r="C81" s="21">
        <v>29.257000000000001</v>
      </c>
      <c r="D81" s="85" t="s">
        <v>1961</v>
      </c>
      <c r="E81" s="82" t="s">
        <v>1962</v>
      </c>
      <c r="F81" s="82"/>
      <c r="G81" s="82" t="s">
        <v>1908</v>
      </c>
      <c r="H81" s="82"/>
      <c r="I81" s="84"/>
      <c r="J81" s="84" t="s">
        <v>268</v>
      </c>
      <c r="K81" s="83" t="s">
        <v>22</v>
      </c>
      <c r="L81" s="84"/>
      <c r="M81" s="84"/>
      <c r="N81" s="84"/>
      <c r="O81" s="84"/>
      <c r="P81" s="84"/>
      <c r="Q81" s="84"/>
      <c r="R81" s="84"/>
      <c r="S81" s="84"/>
      <c r="T81" s="84"/>
      <c r="U81" s="84"/>
      <c r="W81" s="75">
        <v>-334</v>
      </c>
    </row>
    <row r="82" spans="1:23" ht="36" x14ac:dyDescent="0.25">
      <c r="A82" s="87">
        <v>1776.3</v>
      </c>
      <c r="B82" s="21">
        <v>45.326236000000002</v>
      </c>
      <c r="C82" s="21">
        <v>28.831523000000001</v>
      </c>
      <c r="D82" s="85"/>
      <c r="E82" s="82" t="s">
        <v>1168</v>
      </c>
      <c r="F82" s="82"/>
      <c r="G82" s="82"/>
      <c r="H82" s="82" t="s">
        <v>1169</v>
      </c>
      <c r="I82" s="84" t="s">
        <v>1170</v>
      </c>
      <c r="J82" s="84" t="s">
        <v>268</v>
      </c>
      <c r="K82" s="83" t="s">
        <v>22</v>
      </c>
      <c r="L82" s="84"/>
      <c r="M82" s="84"/>
      <c r="N82" s="84"/>
      <c r="O82" s="84"/>
      <c r="P82" s="84"/>
      <c r="Q82" s="84"/>
      <c r="R82" s="84"/>
      <c r="S82" s="84"/>
      <c r="T82" s="84"/>
      <c r="U82" s="84"/>
      <c r="W82" s="75">
        <v>-30</v>
      </c>
    </row>
    <row r="83" spans="1:23" ht="36" x14ac:dyDescent="0.25">
      <c r="A83" s="87">
        <v>1776.4</v>
      </c>
      <c r="B83" s="21">
        <v>45.319650000000003</v>
      </c>
      <c r="C83" s="21">
        <v>28.411852</v>
      </c>
      <c r="D83" s="85" t="s">
        <v>992</v>
      </c>
      <c r="E83" s="82" t="s">
        <v>993</v>
      </c>
      <c r="F83" s="82"/>
      <c r="G83" s="82"/>
      <c r="H83" s="82" t="s">
        <v>1171</v>
      </c>
      <c r="I83" s="84" t="s">
        <v>1172</v>
      </c>
      <c r="J83" s="84" t="s">
        <v>268</v>
      </c>
      <c r="K83" s="83" t="s">
        <v>22</v>
      </c>
      <c r="L83" s="84"/>
      <c r="M83" s="84"/>
      <c r="N83" s="84"/>
      <c r="O83" s="84"/>
      <c r="P83" s="84"/>
      <c r="Q83" s="84"/>
      <c r="R83" s="84"/>
      <c r="S83" s="84"/>
      <c r="T83" s="84"/>
      <c r="U83" s="84"/>
      <c r="W83" s="75">
        <v>-30</v>
      </c>
    </row>
    <row r="84" spans="1:23" ht="120" x14ac:dyDescent="0.25">
      <c r="A84" s="87">
        <v>1777</v>
      </c>
      <c r="B84" s="21">
        <v>45.254677000000001</v>
      </c>
      <c r="C84" s="21">
        <v>30.203218</v>
      </c>
      <c r="D84" s="85" t="s">
        <v>1963</v>
      </c>
      <c r="E84" s="82" t="s">
        <v>1964</v>
      </c>
      <c r="F84" s="82" t="s">
        <v>267</v>
      </c>
      <c r="G84" s="82" t="s">
        <v>1908</v>
      </c>
      <c r="H84" s="82" t="s">
        <v>1174</v>
      </c>
      <c r="I84" s="84" t="s">
        <v>1175</v>
      </c>
      <c r="J84" s="84" t="s">
        <v>268</v>
      </c>
      <c r="K84" s="83" t="s">
        <v>12</v>
      </c>
      <c r="L84" s="84"/>
      <c r="M84" s="84" t="s">
        <v>13</v>
      </c>
      <c r="N84" s="84" t="s">
        <v>13</v>
      </c>
      <c r="O84" s="84" t="s">
        <v>13</v>
      </c>
      <c r="P84" s="84"/>
      <c r="Q84" s="84" t="s">
        <v>13</v>
      </c>
      <c r="R84" s="84" t="s">
        <v>13</v>
      </c>
      <c r="S84" s="84" t="s">
        <v>13</v>
      </c>
      <c r="T84" s="84" t="s">
        <v>13</v>
      </c>
      <c r="U84" s="84" t="s">
        <v>13</v>
      </c>
      <c r="V84" s="75" t="s">
        <v>13</v>
      </c>
      <c r="W84" s="75">
        <v>-750</v>
      </c>
    </row>
    <row r="85" spans="1:23" ht="36" x14ac:dyDescent="0.25">
      <c r="A85" s="87">
        <v>1778</v>
      </c>
      <c r="B85" s="21">
        <v>45.570197999999998</v>
      </c>
      <c r="C85" s="21">
        <v>29.612769</v>
      </c>
      <c r="D85" s="85" t="s">
        <v>1176</v>
      </c>
      <c r="E85" s="82" t="s">
        <v>269</v>
      </c>
      <c r="F85" s="82"/>
      <c r="G85" s="82"/>
      <c r="H85" s="82" t="s">
        <v>1177</v>
      </c>
      <c r="I85" s="84" t="s">
        <v>1178</v>
      </c>
      <c r="J85" s="84" t="s">
        <v>268</v>
      </c>
      <c r="K85" s="83" t="s">
        <v>22</v>
      </c>
      <c r="L85" s="84"/>
      <c r="M85" s="84" t="s">
        <v>13</v>
      </c>
      <c r="N85" s="84" t="s">
        <v>13</v>
      </c>
      <c r="O85" s="84" t="s">
        <v>13</v>
      </c>
      <c r="P85" s="84"/>
      <c r="Q85" s="84" t="s">
        <v>13</v>
      </c>
      <c r="R85" s="84" t="s">
        <v>13</v>
      </c>
      <c r="S85" s="84" t="s">
        <v>13</v>
      </c>
      <c r="T85" s="84" t="s">
        <v>13</v>
      </c>
      <c r="U85" s="84" t="s">
        <v>13</v>
      </c>
      <c r="V85" s="75" t="s">
        <v>13</v>
      </c>
      <c r="W85" s="75">
        <v>-30</v>
      </c>
    </row>
    <row r="86" spans="1:23" ht="60" x14ac:dyDescent="0.25">
      <c r="A86" s="87">
        <v>1779</v>
      </c>
      <c r="B86" s="21">
        <v>45.787509999999997</v>
      </c>
      <c r="C86" s="21">
        <v>29.682245999999999</v>
      </c>
      <c r="D86" s="85" t="s">
        <v>270</v>
      </c>
      <c r="E86" s="82" t="s">
        <v>271</v>
      </c>
      <c r="F86" s="82" t="s">
        <v>272</v>
      </c>
      <c r="G86" s="82"/>
      <c r="H86" s="82" t="s">
        <v>1179</v>
      </c>
      <c r="I86" s="84" t="s">
        <v>1180</v>
      </c>
      <c r="J86" s="84" t="s">
        <v>268</v>
      </c>
      <c r="K86" s="83" t="s">
        <v>12</v>
      </c>
      <c r="L86" s="84"/>
      <c r="M86" s="84" t="s">
        <v>13</v>
      </c>
      <c r="N86" s="84" t="s">
        <v>13</v>
      </c>
      <c r="O86" s="84" t="s">
        <v>13</v>
      </c>
      <c r="P86" s="84"/>
      <c r="Q86" s="84" t="s">
        <v>13</v>
      </c>
      <c r="R86" s="84" t="s">
        <v>13</v>
      </c>
      <c r="S86" s="84" t="s">
        <v>13</v>
      </c>
      <c r="T86" s="84" t="s">
        <v>13</v>
      </c>
      <c r="U86" s="84" t="s">
        <v>13</v>
      </c>
      <c r="V86" s="75" t="s">
        <v>13</v>
      </c>
      <c r="W86" s="75">
        <v>-330</v>
      </c>
    </row>
    <row r="87" spans="1:23" ht="36" x14ac:dyDescent="0.25">
      <c r="A87" s="87">
        <v>1779.1</v>
      </c>
      <c r="B87" s="21">
        <v>45.887030000000003</v>
      </c>
      <c r="C87" s="21">
        <v>29.943670000000001</v>
      </c>
      <c r="D87" s="85"/>
      <c r="E87" s="82" t="s">
        <v>1181</v>
      </c>
      <c r="F87" s="82"/>
      <c r="G87" s="82"/>
      <c r="H87" s="82" t="s">
        <v>1182</v>
      </c>
      <c r="I87" s="84" t="s">
        <v>1183</v>
      </c>
      <c r="J87" s="84" t="s">
        <v>268</v>
      </c>
      <c r="K87" s="83" t="s">
        <v>22</v>
      </c>
      <c r="L87" s="84"/>
      <c r="M87" s="84"/>
      <c r="N87" s="84"/>
      <c r="O87" s="84"/>
      <c r="P87" s="84"/>
      <c r="Q87" s="84"/>
      <c r="R87" s="84"/>
      <c r="S87" s="84"/>
      <c r="T87" s="84"/>
      <c r="U87" s="84"/>
      <c r="W87" s="75">
        <v>-330</v>
      </c>
    </row>
    <row r="88" spans="1:23" ht="36" x14ac:dyDescent="0.25">
      <c r="A88" s="87">
        <v>1780</v>
      </c>
      <c r="B88" s="21">
        <v>45.822040999999999</v>
      </c>
      <c r="C88" s="21">
        <v>30.156113999999999</v>
      </c>
      <c r="D88" s="85"/>
      <c r="E88" s="82" t="s">
        <v>1184</v>
      </c>
      <c r="F88" s="82"/>
      <c r="G88" s="82"/>
      <c r="H88" s="82" t="s">
        <v>1185</v>
      </c>
      <c r="I88" s="84" t="s">
        <v>1186</v>
      </c>
      <c r="J88" s="84" t="s">
        <v>268</v>
      </c>
      <c r="K88" s="83" t="s">
        <v>22</v>
      </c>
      <c r="L88" s="84"/>
      <c r="M88" s="84" t="s">
        <v>13</v>
      </c>
      <c r="N88" s="84" t="s">
        <v>13</v>
      </c>
      <c r="O88" s="84" t="s">
        <v>13</v>
      </c>
      <c r="P88" s="84"/>
      <c r="Q88" s="84" t="s">
        <v>13</v>
      </c>
      <c r="R88" s="84" t="s">
        <v>13</v>
      </c>
      <c r="S88" s="84" t="s">
        <v>13</v>
      </c>
      <c r="T88" s="84" t="s">
        <v>13</v>
      </c>
      <c r="U88" s="84" t="s">
        <v>13</v>
      </c>
      <c r="V88" s="75" t="s">
        <v>13</v>
      </c>
      <c r="W88" s="75">
        <v>-330</v>
      </c>
    </row>
    <row r="89" spans="1:23" ht="36" x14ac:dyDescent="0.25">
      <c r="A89" s="87">
        <v>1781</v>
      </c>
      <c r="B89" s="21">
        <v>45.843286999999997</v>
      </c>
      <c r="C89" s="21">
        <v>30.201405000000001</v>
      </c>
      <c r="D89" s="85" t="s">
        <v>275</v>
      </c>
      <c r="E89" s="82" t="s">
        <v>1187</v>
      </c>
      <c r="F89" s="82"/>
      <c r="G89" s="82"/>
      <c r="H89" s="82" t="s">
        <v>1188</v>
      </c>
      <c r="I89" s="84" t="s">
        <v>1189</v>
      </c>
      <c r="J89" s="84" t="s">
        <v>268</v>
      </c>
      <c r="K89" s="83" t="s">
        <v>22</v>
      </c>
      <c r="L89" s="84"/>
      <c r="M89" s="84" t="s">
        <v>13</v>
      </c>
      <c r="N89" s="84" t="s">
        <v>13</v>
      </c>
      <c r="O89" s="84" t="s">
        <v>13</v>
      </c>
      <c r="P89" s="84"/>
      <c r="Q89" s="84" t="s">
        <v>13</v>
      </c>
      <c r="R89" s="84" t="s">
        <v>13</v>
      </c>
      <c r="S89" s="84" t="s">
        <v>13</v>
      </c>
      <c r="T89" s="84" t="s">
        <v>13</v>
      </c>
      <c r="U89" s="84" t="s">
        <v>13</v>
      </c>
      <c r="V89" s="75" t="s">
        <v>13</v>
      </c>
      <c r="W89" s="75">
        <v>-330</v>
      </c>
    </row>
    <row r="90" spans="1:23" ht="36" x14ac:dyDescent="0.25">
      <c r="A90" s="87">
        <v>1782</v>
      </c>
      <c r="B90" s="21">
        <v>46.048999999999999</v>
      </c>
      <c r="C90" s="21">
        <v>30.3736</v>
      </c>
      <c r="D90" s="85"/>
      <c r="E90" s="82" t="s">
        <v>1190</v>
      </c>
      <c r="F90" s="82"/>
      <c r="G90" s="82"/>
      <c r="H90" s="82" t="s">
        <v>1191</v>
      </c>
      <c r="I90" s="84" t="s">
        <v>1192</v>
      </c>
      <c r="J90" s="84" t="s">
        <v>268</v>
      </c>
      <c r="K90" s="83" t="s">
        <v>22</v>
      </c>
      <c r="L90" s="84"/>
      <c r="M90" s="84" t="s">
        <v>13</v>
      </c>
      <c r="N90" s="84" t="s">
        <v>13</v>
      </c>
      <c r="O90" s="84" t="s">
        <v>13</v>
      </c>
      <c r="P90" s="84"/>
      <c r="Q90" s="84" t="s">
        <v>13</v>
      </c>
      <c r="R90" s="84" t="s">
        <v>13</v>
      </c>
      <c r="S90" s="84" t="s">
        <v>13</v>
      </c>
      <c r="T90" s="84" t="s">
        <v>13</v>
      </c>
      <c r="U90" s="84" t="s">
        <v>13</v>
      </c>
      <c r="V90" s="75" t="s">
        <v>13</v>
      </c>
      <c r="W90" s="75">
        <v>-550</v>
      </c>
    </row>
    <row r="91" spans="1:23" ht="48" x14ac:dyDescent="0.25">
      <c r="A91" s="87">
        <v>1783</v>
      </c>
      <c r="B91" s="21">
        <v>46.060020000000002</v>
      </c>
      <c r="C91" s="21">
        <v>30.467095</v>
      </c>
      <c r="D91" s="85" t="s">
        <v>277</v>
      </c>
      <c r="E91" s="82" t="s">
        <v>1193</v>
      </c>
      <c r="F91" s="82" t="s">
        <v>272</v>
      </c>
      <c r="G91" s="82"/>
      <c r="H91" s="82" t="s">
        <v>1194</v>
      </c>
      <c r="I91" s="84" t="s">
        <v>1195</v>
      </c>
      <c r="J91" s="84" t="s">
        <v>268</v>
      </c>
      <c r="K91" s="83" t="s">
        <v>12</v>
      </c>
      <c r="L91" s="84"/>
      <c r="M91" s="84" t="s">
        <v>13</v>
      </c>
      <c r="N91" s="84" t="s">
        <v>13</v>
      </c>
      <c r="O91" s="84" t="s">
        <v>13</v>
      </c>
      <c r="P91" s="84"/>
      <c r="Q91" s="84" t="s">
        <v>13</v>
      </c>
      <c r="R91" s="84" t="s">
        <v>13</v>
      </c>
      <c r="S91" s="84" t="s">
        <v>13</v>
      </c>
      <c r="T91" s="84" t="s">
        <v>13</v>
      </c>
      <c r="U91" s="84" t="s">
        <v>13</v>
      </c>
      <c r="V91" s="75" t="s">
        <v>13</v>
      </c>
      <c r="W91" s="75">
        <v>-550</v>
      </c>
    </row>
    <row r="92" spans="1:23" ht="36" x14ac:dyDescent="0.25">
      <c r="A92" s="87">
        <v>1784</v>
      </c>
      <c r="B92" s="21">
        <v>46.137906000000001</v>
      </c>
      <c r="C92" s="21">
        <v>30.390810999999999</v>
      </c>
      <c r="D92" s="85"/>
      <c r="E92" s="82" t="s">
        <v>279</v>
      </c>
      <c r="F92" s="82"/>
      <c r="G92" s="82"/>
      <c r="H92" s="82" t="s">
        <v>1196</v>
      </c>
      <c r="I92" s="84" t="s">
        <v>1197</v>
      </c>
      <c r="J92" s="84" t="s">
        <v>268</v>
      </c>
      <c r="K92" s="83" t="s">
        <v>22</v>
      </c>
      <c r="L92" s="84"/>
      <c r="M92" s="84" t="s">
        <v>13</v>
      </c>
      <c r="N92" s="84" t="s">
        <v>13</v>
      </c>
      <c r="O92" s="84" t="s">
        <v>13</v>
      </c>
      <c r="P92" s="84"/>
      <c r="Q92" s="84" t="s">
        <v>13</v>
      </c>
      <c r="R92" s="84" t="s">
        <v>13</v>
      </c>
      <c r="S92" s="84" t="s">
        <v>13</v>
      </c>
      <c r="T92" s="84" t="s">
        <v>13</v>
      </c>
      <c r="U92" s="84" t="s">
        <v>13</v>
      </c>
      <c r="V92" s="75" t="s">
        <v>13</v>
      </c>
      <c r="W92" s="75">
        <v>-330</v>
      </c>
    </row>
    <row r="93" spans="1:23" ht="84" x14ac:dyDescent="0.25">
      <c r="A93" s="87">
        <v>1785</v>
      </c>
      <c r="B93" s="21">
        <v>46.200631999999999</v>
      </c>
      <c r="C93" s="21">
        <v>30.348578</v>
      </c>
      <c r="D93" s="85" t="s">
        <v>1965</v>
      </c>
      <c r="E93" s="82" t="s">
        <v>1966</v>
      </c>
      <c r="F93" s="82" t="s">
        <v>272</v>
      </c>
      <c r="G93" s="82" t="s">
        <v>1967</v>
      </c>
      <c r="H93" s="82" t="s">
        <v>1198</v>
      </c>
      <c r="I93" s="84" t="s">
        <v>1199</v>
      </c>
      <c r="J93" s="84" t="s">
        <v>268</v>
      </c>
      <c r="K93" s="83" t="s">
        <v>12</v>
      </c>
      <c r="L93" s="84"/>
      <c r="M93" s="84" t="s">
        <v>13</v>
      </c>
      <c r="N93" s="84" t="s">
        <v>13</v>
      </c>
      <c r="O93" s="84" t="s">
        <v>13</v>
      </c>
      <c r="P93" s="84"/>
      <c r="Q93" s="84" t="s">
        <v>13</v>
      </c>
      <c r="R93" s="84" t="s">
        <v>13</v>
      </c>
      <c r="S93" s="84" t="s">
        <v>13</v>
      </c>
      <c r="T93" s="84" t="s">
        <v>13</v>
      </c>
      <c r="U93" s="84" t="s">
        <v>13</v>
      </c>
      <c r="V93" s="75" t="s">
        <v>13</v>
      </c>
      <c r="W93" s="75">
        <v>-502</v>
      </c>
    </row>
    <row r="94" spans="1:23" ht="36" x14ac:dyDescent="0.25">
      <c r="A94" s="87">
        <v>1785.1</v>
      </c>
      <c r="B94" s="21">
        <v>46.216090000000001</v>
      </c>
      <c r="C94" s="21">
        <v>30.23122</v>
      </c>
      <c r="D94" s="85"/>
      <c r="E94" s="82" t="s">
        <v>1200</v>
      </c>
      <c r="F94" s="82"/>
      <c r="G94" s="82"/>
      <c r="H94" s="82" t="s">
        <v>1201</v>
      </c>
      <c r="I94" s="84" t="s">
        <v>1202</v>
      </c>
      <c r="J94" s="84" t="s">
        <v>268</v>
      </c>
      <c r="K94" s="83" t="s">
        <v>22</v>
      </c>
      <c r="L94" s="84"/>
      <c r="M94" s="84"/>
      <c r="N94" s="84"/>
      <c r="O94" s="84"/>
      <c r="P94" s="84"/>
      <c r="Q94" s="84"/>
      <c r="R94" s="84"/>
      <c r="S94" s="84"/>
      <c r="T94" s="84"/>
      <c r="U94" s="84"/>
      <c r="W94" s="75">
        <v>-330</v>
      </c>
    </row>
    <row r="95" spans="1:23" ht="36" x14ac:dyDescent="0.25">
      <c r="A95" s="87">
        <v>1785.2</v>
      </c>
      <c r="B95" s="21">
        <v>46.270389999999999</v>
      </c>
      <c r="C95" s="21">
        <v>30.143350000000002</v>
      </c>
      <c r="D95" s="85"/>
      <c r="E95" s="82" t="s">
        <v>1203</v>
      </c>
      <c r="F95" s="82"/>
      <c r="G95" s="82"/>
      <c r="H95" s="82" t="s">
        <v>1204</v>
      </c>
      <c r="I95" s="84" t="s">
        <v>1205</v>
      </c>
      <c r="J95" s="84" t="s">
        <v>268</v>
      </c>
      <c r="K95" s="83" t="s">
        <v>22</v>
      </c>
      <c r="L95" s="84"/>
      <c r="M95" s="84"/>
      <c r="N95" s="84"/>
      <c r="O95" s="84"/>
      <c r="P95" s="84"/>
      <c r="Q95" s="84"/>
      <c r="R95" s="84"/>
      <c r="S95" s="84"/>
      <c r="T95" s="84"/>
      <c r="U95" s="84"/>
      <c r="W95" s="75">
        <v>-330</v>
      </c>
    </row>
    <row r="96" spans="1:23" ht="36" x14ac:dyDescent="0.25">
      <c r="A96" s="87">
        <v>1785.3</v>
      </c>
      <c r="B96" s="21">
        <v>46.278910000000003</v>
      </c>
      <c r="C96" s="21">
        <v>30.120830000000002</v>
      </c>
      <c r="D96" s="85"/>
      <c r="E96" s="82" t="s">
        <v>1206</v>
      </c>
      <c r="F96" s="82"/>
      <c r="G96" s="82"/>
      <c r="H96" s="82" t="s">
        <v>1207</v>
      </c>
      <c r="I96" s="84" t="s">
        <v>1208</v>
      </c>
      <c r="J96" s="84" t="s">
        <v>268</v>
      </c>
      <c r="K96" s="83" t="s">
        <v>22</v>
      </c>
      <c r="L96" s="84"/>
      <c r="M96" s="84"/>
      <c r="N96" s="84"/>
      <c r="O96" s="84"/>
      <c r="P96" s="84"/>
      <c r="Q96" s="84"/>
      <c r="R96" s="84"/>
      <c r="S96" s="84"/>
      <c r="T96" s="84"/>
      <c r="U96" s="84"/>
      <c r="W96" s="75">
        <v>-330</v>
      </c>
    </row>
    <row r="97" spans="1:23" ht="36" x14ac:dyDescent="0.25">
      <c r="A97" s="87">
        <v>1785.4</v>
      </c>
      <c r="B97" s="21">
        <v>46.346110000000003</v>
      </c>
      <c r="C97" s="21">
        <v>30.077000000000002</v>
      </c>
      <c r="D97" s="85"/>
      <c r="E97" s="82" t="s">
        <v>1209</v>
      </c>
      <c r="F97" s="82"/>
      <c r="G97" s="82"/>
      <c r="H97" s="82" t="s">
        <v>1210</v>
      </c>
      <c r="I97" s="84" t="s">
        <v>1211</v>
      </c>
      <c r="J97" s="84" t="s">
        <v>268</v>
      </c>
      <c r="K97" s="83" t="s">
        <v>22</v>
      </c>
      <c r="L97" s="84"/>
      <c r="M97" s="84"/>
      <c r="N97" s="84"/>
      <c r="O97" s="84"/>
      <c r="P97" s="84"/>
      <c r="Q97" s="84"/>
      <c r="R97" s="84"/>
      <c r="S97" s="84"/>
      <c r="T97" s="84"/>
      <c r="U97" s="84"/>
      <c r="W97" s="75">
        <v>-550</v>
      </c>
    </row>
    <row r="98" spans="1:23" ht="36" x14ac:dyDescent="0.25">
      <c r="A98" s="87">
        <v>1785.5</v>
      </c>
      <c r="B98" s="21">
        <v>46.47289</v>
      </c>
      <c r="C98" s="21">
        <v>30.214639999999999</v>
      </c>
      <c r="D98" s="85"/>
      <c r="E98" s="82" t="s">
        <v>1217</v>
      </c>
      <c r="F98" s="82"/>
      <c r="G98" s="82"/>
      <c r="H98" s="82" t="s">
        <v>1218</v>
      </c>
      <c r="I98" s="84" t="s">
        <v>1219</v>
      </c>
      <c r="J98" s="84" t="s">
        <v>268</v>
      </c>
      <c r="K98" s="83" t="s">
        <v>22</v>
      </c>
      <c r="L98" s="84"/>
      <c r="M98" s="84"/>
      <c r="N98" s="84"/>
      <c r="O98" s="84"/>
      <c r="P98" s="84"/>
      <c r="Q98" s="84"/>
      <c r="R98" s="84"/>
      <c r="S98" s="84"/>
      <c r="T98" s="84"/>
      <c r="U98" s="84"/>
      <c r="W98" s="75">
        <v>-550</v>
      </c>
    </row>
    <row r="99" spans="1:23" ht="36" x14ac:dyDescent="0.25">
      <c r="A99" s="87">
        <v>1785.6</v>
      </c>
      <c r="B99" s="21">
        <v>46.372779999999999</v>
      </c>
      <c r="C99" s="21">
        <v>30.333349999999999</v>
      </c>
      <c r="D99" s="85"/>
      <c r="E99" s="82" t="s">
        <v>1214</v>
      </c>
      <c r="F99" s="82"/>
      <c r="G99" s="82"/>
      <c r="H99" s="82" t="s">
        <v>1215</v>
      </c>
      <c r="I99" s="84" t="s">
        <v>1216</v>
      </c>
      <c r="J99" s="84" t="s">
        <v>268</v>
      </c>
      <c r="K99" s="83" t="s">
        <v>22</v>
      </c>
      <c r="L99" s="84"/>
      <c r="M99" s="84"/>
      <c r="N99" s="84"/>
      <c r="O99" s="84"/>
      <c r="P99" s="84"/>
      <c r="Q99" s="84"/>
      <c r="R99" s="84"/>
      <c r="S99" s="84"/>
      <c r="T99" s="84"/>
      <c r="U99" s="84"/>
      <c r="W99" s="75">
        <v>-550</v>
      </c>
    </row>
    <row r="100" spans="1:23" ht="36" x14ac:dyDescent="0.25">
      <c r="A100" s="87">
        <v>1785.7</v>
      </c>
      <c r="B100" s="21">
        <v>46.244259999999997</v>
      </c>
      <c r="C100" s="21">
        <v>30.445460000000001</v>
      </c>
      <c r="D100" s="85"/>
      <c r="E100" s="82" t="s">
        <v>284</v>
      </c>
      <c r="F100" s="82"/>
      <c r="G100" s="82"/>
      <c r="H100" s="82" t="s">
        <v>1212</v>
      </c>
      <c r="I100" s="84" t="s">
        <v>1213</v>
      </c>
      <c r="J100" s="84" t="s">
        <v>268</v>
      </c>
      <c r="K100" s="83" t="s">
        <v>22</v>
      </c>
      <c r="L100" s="84"/>
      <c r="M100" s="84"/>
      <c r="N100" s="84"/>
      <c r="O100" s="84"/>
      <c r="P100" s="84"/>
      <c r="Q100" s="84"/>
      <c r="R100" s="84"/>
      <c r="S100" s="84"/>
      <c r="T100" s="84"/>
      <c r="U100" s="84"/>
      <c r="W100" s="75">
        <v>-330</v>
      </c>
    </row>
    <row r="101" spans="1:23" ht="36" x14ac:dyDescent="0.25">
      <c r="A101" s="87">
        <v>1786</v>
      </c>
      <c r="B101" s="21">
        <v>46.215719999999997</v>
      </c>
      <c r="C101" s="21">
        <v>30.45485</v>
      </c>
      <c r="D101" s="85" t="s">
        <v>1968</v>
      </c>
      <c r="E101" s="82" t="s">
        <v>1221</v>
      </c>
      <c r="F101" s="82" t="s">
        <v>272</v>
      </c>
      <c r="G101" s="82" t="s">
        <v>1908</v>
      </c>
      <c r="H101" s="82" t="s">
        <v>1222</v>
      </c>
      <c r="I101" s="84" t="s">
        <v>1223</v>
      </c>
      <c r="J101" s="84" t="s">
        <v>268</v>
      </c>
      <c r="K101" s="83" t="s">
        <v>12</v>
      </c>
      <c r="L101" s="84"/>
      <c r="M101" s="84" t="s">
        <v>13</v>
      </c>
      <c r="N101" s="84" t="s">
        <v>13</v>
      </c>
      <c r="O101" s="84" t="s">
        <v>13</v>
      </c>
      <c r="P101" s="84"/>
      <c r="Q101" s="84" t="s">
        <v>13</v>
      </c>
      <c r="R101" s="84" t="s">
        <v>13</v>
      </c>
      <c r="S101" s="84" t="s">
        <v>13</v>
      </c>
      <c r="T101" s="84" t="s">
        <v>13</v>
      </c>
      <c r="U101" s="84" t="s">
        <v>13</v>
      </c>
      <c r="V101" s="75" t="s">
        <v>13</v>
      </c>
      <c r="W101" s="75">
        <v>-550</v>
      </c>
    </row>
    <row r="102" spans="1:23" ht="36" x14ac:dyDescent="0.25">
      <c r="A102" s="87">
        <v>1786.1</v>
      </c>
      <c r="B102" s="21">
        <v>46.183759999999999</v>
      </c>
      <c r="C102" s="21">
        <v>30.436926</v>
      </c>
      <c r="D102" s="85"/>
      <c r="E102" s="82" t="s">
        <v>1969</v>
      </c>
      <c r="F102" s="82"/>
      <c r="G102" s="82" t="s">
        <v>1908</v>
      </c>
      <c r="H102" s="82" t="s">
        <v>1225</v>
      </c>
      <c r="I102" s="84" t="s">
        <v>1226</v>
      </c>
      <c r="J102" s="84" t="s">
        <v>268</v>
      </c>
      <c r="K102" s="83" t="s">
        <v>22</v>
      </c>
      <c r="L102" s="84"/>
      <c r="M102" s="84"/>
      <c r="N102" s="84"/>
      <c r="O102" s="84"/>
      <c r="P102" s="84"/>
      <c r="Q102" s="84"/>
      <c r="R102" s="84"/>
      <c r="S102" s="84"/>
      <c r="T102" s="84"/>
      <c r="U102" s="84"/>
      <c r="W102" s="75">
        <v>-575</v>
      </c>
    </row>
    <row r="103" spans="1:23" ht="36" x14ac:dyDescent="0.25">
      <c r="A103" s="87">
        <v>1787</v>
      </c>
      <c r="B103" s="21">
        <v>46.141443000000002</v>
      </c>
      <c r="C103" s="21">
        <v>30.501262000000001</v>
      </c>
      <c r="D103" s="85"/>
      <c r="E103" s="82" t="s">
        <v>285</v>
      </c>
      <c r="F103" s="82"/>
      <c r="G103" s="82"/>
      <c r="H103" s="82" t="s">
        <v>1227</v>
      </c>
      <c r="I103" s="84" t="s">
        <v>1228</v>
      </c>
      <c r="J103" s="84" t="s">
        <v>268</v>
      </c>
      <c r="K103" s="83" t="s">
        <v>22</v>
      </c>
      <c r="L103" s="84"/>
      <c r="M103" s="84" t="s">
        <v>13</v>
      </c>
      <c r="N103" s="84" t="s">
        <v>13</v>
      </c>
      <c r="O103" s="84" t="s">
        <v>13</v>
      </c>
      <c r="P103" s="84"/>
      <c r="Q103" s="84" t="s">
        <v>13</v>
      </c>
      <c r="R103" s="84" t="s">
        <v>13</v>
      </c>
      <c r="S103" s="84" t="s">
        <v>13</v>
      </c>
      <c r="T103" s="84" t="s">
        <v>13</v>
      </c>
      <c r="U103" s="84" t="s">
        <v>13</v>
      </c>
      <c r="V103" s="75" t="s">
        <v>13</v>
      </c>
      <c r="W103" s="75">
        <v>-550</v>
      </c>
    </row>
    <row r="104" spans="1:23" ht="60" x14ac:dyDescent="0.25">
      <c r="A104" s="87">
        <v>1787.1</v>
      </c>
      <c r="B104" s="21">
        <v>46.316000000000003</v>
      </c>
      <c r="C104" s="21">
        <v>30.667999999999999</v>
      </c>
      <c r="D104" s="85"/>
      <c r="E104" s="82" t="s">
        <v>1970</v>
      </c>
      <c r="F104" s="82"/>
      <c r="G104" s="82" t="s">
        <v>1908</v>
      </c>
      <c r="H104" s="82"/>
      <c r="I104" s="84"/>
      <c r="J104" s="84" t="s">
        <v>268</v>
      </c>
      <c r="K104" s="83" t="s">
        <v>22</v>
      </c>
      <c r="L104" s="84" t="s">
        <v>93</v>
      </c>
      <c r="M104" s="84"/>
      <c r="N104" s="84"/>
      <c r="O104" s="84"/>
      <c r="P104" s="84"/>
      <c r="Q104" s="84"/>
      <c r="R104" s="84"/>
      <c r="S104" s="84"/>
      <c r="T104" s="84"/>
      <c r="U104" s="84" t="s">
        <v>14</v>
      </c>
      <c r="W104" s="75" t="s">
        <v>1915</v>
      </c>
    </row>
    <row r="105" spans="1:23" ht="72" x14ac:dyDescent="0.25">
      <c r="A105" s="87">
        <v>1788</v>
      </c>
      <c r="B105" s="86">
        <v>46.51</v>
      </c>
      <c r="C105" s="86">
        <v>30.75</v>
      </c>
      <c r="D105" s="85" t="s">
        <v>288</v>
      </c>
      <c r="E105" s="82" t="s">
        <v>289</v>
      </c>
      <c r="F105" s="82" t="s">
        <v>290</v>
      </c>
      <c r="G105" s="82"/>
      <c r="H105" s="82" t="s">
        <v>1229</v>
      </c>
      <c r="I105" s="84" t="s">
        <v>1230</v>
      </c>
      <c r="J105" s="84" t="s">
        <v>268</v>
      </c>
      <c r="K105" s="83" t="s">
        <v>12</v>
      </c>
      <c r="L105" s="84"/>
      <c r="M105" s="84" t="s">
        <v>13</v>
      </c>
      <c r="N105" s="84" t="s">
        <v>13</v>
      </c>
      <c r="O105" s="84" t="s">
        <v>13</v>
      </c>
      <c r="P105" s="84"/>
      <c r="Q105" s="84" t="s">
        <v>13</v>
      </c>
      <c r="R105" s="84" t="s">
        <v>13</v>
      </c>
      <c r="S105" s="84" t="s">
        <v>13</v>
      </c>
      <c r="T105" s="84" t="s">
        <v>13</v>
      </c>
      <c r="U105" s="84" t="s">
        <v>13</v>
      </c>
      <c r="V105" s="75" t="s">
        <v>13</v>
      </c>
      <c r="W105" s="75">
        <v>-550</v>
      </c>
    </row>
    <row r="106" spans="1:23" ht="60" x14ac:dyDescent="0.25">
      <c r="A106" s="87">
        <v>1789</v>
      </c>
      <c r="B106" s="86">
        <v>46.573</v>
      </c>
      <c r="C106" s="86">
        <v>30.74</v>
      </c>
      <c r="D106" s="85" t="s">
        <v>291</v>
      </c>
      <c r="E106" s="82" t="s">
        <v>1971</v>
      </c>
      <c r="F106" s="82" t="s">
        <v>290</v>
      </c>
      <c r="G106" s="82" t="s">
        <v>1908</v>
      </c>
      <c r="H106" s="82" t="s">
        <v>1231</v>
      </c>
      <c r="I106" s="84" t="s">
        <v>1232</v>
      </c>
      <c r="J106" s="84" t="s">
        <v>268</v>
      </c>
      <c r="K106" s="83" t="s">
        <v>12</v>
      </c>
      <c r="L106" s="84"/>
      <c r="M106" s="84" t="s">
        <v>13</v>
      </c>
      <c r="N106" s="84" t="s">
        <v>13</v>
      </c>
      <c r="O106" s="84" t="s">
        <v>13</v>
      </c>
      <c r="P106" s="84"/>
      <c r="Q106" s="84" t="s">
        <v>13</v>
      </c>
      <c r="R106" s="84" t="s">
        <v>13</v>
      </c>
      <c r="S106" s="84" t="s">
        <v>13</v>
      </c>
      <c r="T106" s="84" t="s">
        <v>13</v>
      </c>
      <c r="U106" s="84" t="s">
        <v>13</v>
      </c>
      <c r="V106" s="75" t="s">
        <v>13</v>
      </c>
      <c r="W106" s="75">
        <v>-550</v>
      </c>
    </row>
    <row r="107" spans="1:23" ht="36" x14ac:dyDescent="0.25">
      <c r="A107" s="87">
        <v>1790</v>
      </c>
      <c r="B107" s="21">
        <v>46.542999999999999</v>
      </c>
      <c r="C107" s="21">
        <v>30.734999999999999</v>
      </c>
      <c r="D107" s="85"/>
      <c r="E107" s="82" t="s">
        <v>1972</v>
      </c>
      <c r="F107" s="82"/>
      <c r="G107" s="82" t="s">
        <v>1908</v>
      </c>
      <c r="H107" s="82" t="s">
        <v>1233</v>
      </c>
      <c r="I107" s="84" t="s">
        <v>1234</v>
      </c>
      <c r="J107" s="84" t="s">
        <v>268</v>
      </c>
      <c r="K107" s="83" t="s">
        <v>22</v>
      </c>
      <c r="L107" s="84"/>
      <c r="M107" s="84" t="s">
        <v>13</v>
      </c>
      <c r="N107" s="84" t="s">
        <v>13</v>
      </c>
      <c r="O107" s="84" t="s">
        <v>13</v>
      </c>
      <c r="P107" s="84"/>
      <c r="Q107" s="84" t="s">
        <v>13</v>
      </c>
      <c r="R107" s="84" t="s">
        <v>13</v>
      </c>
      <c r="S107" s="84" t="s">
        <v>13</v>
      </c>
      <c r="T107" s="84" t="s">
        <v>13</v>
      </c>
      <c r="U107" s="84" t="s">
        <v>13</v>
      </c>
      <c r="V107" s="75" t="s">
        <v>13</v>
      </c>
      <c r="W107" s="75">
        <v>-550</v>
      </c>
    </row>
    <row r="108" spans="1:23" ht="36" x14ac:dyDescent="0.25">
      <c r="A108" s="87">
        <v>1791</v>
      </c>
      <c r="B108" s="86">
        <v>46.566853000000002</v>
      </c>
      <c r="C108" s="86">
        <v>30.913587</v>
      </c>
      <c r="D108" s="85" t="s">
        <v>293</v>
      </c>
      <c r="E108" s="82" t="s">
        <v>294</v>
      </c>
      <c r="F108" s="82"/>
      <c r="G108" s="82"/>
      <c r="H108" s="82" t="s">
        <v>1235</v>
      </c>
      <c r="I108" s="84" t="s">
        <v>1236</v>
      </c>
      <c r="J108" s="84" t="s">
        <v>268</v>
      </c>
      <c r="K108" s="83" t="s">
        <v>22</v>
      </c>
      <c r="L108" s="84"/>
      <c r="M108" s="84" t="s">
        <v>13</v>
      </c>
      <c r="N108" s="84" t="s">
        <v>13</v>
      </c>
      <c r="O108" s="84" t="s">
        <v>13</v>
      </c>
      <c r="P108" s="84"/>
      <c r="Q108" s="84" t="s">
        <v>13</v>
      </c>
      <c r="R108" s="84" t="s">
        <v>13</v>
      </c>
      <c r="S108" s="84" t="s">
        <v>13</v>
      </c>
      <c r="T108" s="84" t="s">
        <v>13</v>
      </c>
      <c r="U108" s="84" t="s">
        <v>13</v>
      </c>
      <c r="V108" s="75" t="s">
        <v>13</v>
      </c>
      <c r="W108" s="75">
        <v>-30</v>
      </c>
    </row>
    <row r="109" spans="1:23" ht="36" x14ac:dyDescent="0.25">
      <c r="A109" s="87">
        <v>1792</v>
      </c>
      <c r="B109" s="86">
        <v>46.665999999999997</v>
      </c>
      <c r="C109" s="86">
        <v>31.155000000000001</v>
      </c>
      <c r="D109" s="85"/>
      <c r="E109" s="82" t="s">
        <v>1237</v>
      </c>
      <c r="F109" s="82"/>
      <c r="G109" s="82"/>
      <c r="H109" s="82" t="s">
        <v>1238</v>
      </c>
      <c r="I109" s="84" t="s">
        <v>1239</v>
      </c>
      <c r="J109" s="84" t="s">
        <v>268</v>
      </c>
      <c r="K109" s="83" t="s">
        <v>22</v>
      </c>
      <c r="L109" s="84"/>
      <c r="M109" s="84" t="s">
        <v>13</v>
      </c>
      <c r="N109" s="84" t="s">
        <v>13</v>
      </c>
      <c r="O109" s="84" t="s">
        <v>13</v>
      </c>
      <c r="P109" s="84"/>
      <c r="Q109" s="84" t="s">
        <v>13</v>
      </c>
      <c r="R109" s="84" t="s">
        <v>13</v>
      </c>
      <c r="S109" s="84" t="s">
        <v>13</v>
      </c>
      <c r="T109" s="84" t="s">
        <v>13</v>
      </c>
      <c r="U109" s="84" t="s">
        <v>13</v>
      </c>
      <c r="V109" s="75" t="s">
        <v>13</v>
      </c>
      <c r="W109" s="75">
        <v>-550</v>
      </c>
    </row>
    <row r="110" spans="1:23" ht="36" x14ac:dyDescent="0.25">
      <c r="A110" s="87">
        <v>1792.1</v>
      </c>
      <c r="B110" s="86">
        <v>46.661000000000001</v>
      </c>
      <c r="C110" s="86">
        <v>31.207999999999998</v>
      </c>
      <c r="D110" s="85"/>
      <c r="E110" s="82" t="s">
        <v>1240</v>
      </c>
      <c r="F110" s="82"/>
      <c r="G110" s="82"/>
      <c r="H110" s="82" t="s">
        <v>1241</v>
      </c>
      <c r="I110" s="84" t="s">
        <v>1242</v>
      </c>
      <c r="J110" s="84" t="s">
        <v>268</v>
      </c>
      <c r="K110" s="83" t="s">
        <v>22</v>
      </c>
      <c r="L110" s="84"/>
      <c r="M110" s="84"/>
      <c r="N110" s="84"/>
      <c r="O110" s="84"/>
      <c r="P110" s="84"/>
      <c r="Q110" s="84"/>
      <c r="R110" s="84"/>
      <c r="S110" s="84"/>
      <c r="T110" s="84"/>
      <c r="U110" s="84"/>
      <c r="W110" s="75">
        <v>-330</v>
      </c>
    </row>
    <row r="111" spans="1:23" ht="48" x14ac:dyDescent="0.25">
      <c r="A111" s="87">
        <v>1793</v>
      </c>
      <c r="B111" s="86">
        <v>46.61</v>
      </c>
      <c r="C111" s="86">
        <v>31.277999999999999</v>
      </c>
      <c r="D111" s="85" t="s">
        <v>1973</v>
      </c>
      <c r="E111" s="82" t="s">
        <v>1974</v>
      </c>
      <c r="F111" s="82" t="s">
        <v>1248</v>
      </c>
      <c r="G111" s="82"/>
      <c r="H111" s="82" t="s">
        <v>1249</v>
      </c>
      <c r="I111" s="84"/>
      <c r="J111" s="84" t="s">
        <v>268</v>
      </c>
      <c r="K111" s="83" t="s">
        <v>12</v>
      </c>
      <c r="L111" s="84"/>
      <c r="M111" s="84"/>
      <c r="N111" s="84"/>
      <c r="O111" s="84"/>
      <c r="P111" s="84"/>
      <c r="Q111" s="84"/>
      <c r="R111" s="84"/>
      <c r="S111" s="84"/>
      <c r="T111" s="84"/>
      <c r="U111" s="84"/>
      <c r="W111" s="75" t="s">
        <v>1915</v>
      </c>
    </row>
    <row r="112" spans="1:23" ht="120" x14ac:dyDescent="0.25">
      <c r="A112" s="87">
        <v>1793.1</v>
      </c>
      <c r="B112" s="21">
        <v>46.598556000000002</v>
      </c>
      <c r="C112" s="21">
        <v>31.412078000000001</v>
      </c>
      <c r="D112" s="85" t="s">
        <v>1243</v>
      </c>
      <c r="E112" s="82" t="s">
        <v>1975</v>
      </c>
      <c r="F112" s="82" t="s">
        <v>300</v>
      </c>
      <c r="G112" s="82" t="s">
        <v>1908</v>
      </c>
      <c r="H112" s="82" t="s">
        <v>1244</v>
      </c>
      <c r="I112" s="84" t="s">
        <v>1245</v>
      </c>
      <c r="J112" s="84" t="s">
        <v>268</v>
      </c>
      <c r="K112" s="83" t="s">
        <v>12</v>
      </c>
      <c r="L112" s="84"/>
      <c r="M112" s="84" t="s">
        <v>13</v>
      </c>
      <c r="N112" s="84" t="s">
        <v>13</v>
      </c>
      <c r="O112" s="84" t="s">
        <v>13</v>
      </c>
      <c r="P112" s="84"/>
      <c r="Q112" s="84" t="s">
        <v>13</v>
      </c>
      <c r="R112" s="84" t="s">
        <v>13</v>
      </c>
      <c r="S112" s="84" t="s">
        <v>13</v>
      </c>
      <c r="T112" s="84" t="s">
        <v>13</v>
      </c>
      <c r="U112" s="84" t="s">
        <v>13</v>
      </c>
      <c r="V112" s="75" t="s">
        <v>13</v>
      </c>
      <c r="W112" s="75">
        <v>-650</v>
      </c>
    </row>
    <row r="113" spans="1:23" ht="36" x14ac:dyDescent="0.25">
      <c r="A113" s="87">
        <v>1793.2</v>
      </c>
      <c r="B113" s="21">
        <v>46.536389999999997</v>
      </c>
      <c r="C113" s="21">
        <v>31.611640000000001</v>
      </c>
      <c r="D113" s="85"/>
      <c r="E113" s="82" t="s">
        <v>1976</v>
      </c>
      <c r="F113" s="82"/>
      <c r="G113" s="82" t="s">
        <v>1908</v>
      </c>
      <c r="H113" s="82" t="s">
        <v>1251</v>
      </c>
      <c r="I113" s="84" t="s">
        <v>1252</v>
      </c>
      <c r="J113" s="84" t="s">
        <v>268</v>
      </c>
      <c r="K113" s="83" t="s">
        <v>22</v>
      </c>
      <c r="L113" s="84"/>
      <c r="M113" s="84"/>
      <c r="N113" s="84"/>
      <c r="O113" s="84"/>
      <c r="P113" s="84"/>
      <c r="Q113" s="84"/>
      <c r="R113" s="84"/>
      <c r="S113" s="84"/>
      <c r="T113" s="84"/>
      <c r="U113" s="84"/>
      <c r="W113" s="75">
        <v>-550</v>
      </c>
    </row>
    <row r="114" spans="1:23" ht="84" x14ac:dyDescent="0.25">
      <c r="A114" s="87">
        <v>1794</v>
      </c>
      <c r="B114" s="86">
        <v>46.688536999999997</v>
      </c>
      <c r="C114" s="86">
        <v>31.904405000000001</v>
      </c>
      <c r="D114" s="85" t="s">
        <v>1977</v>
      </c>
      <c r="E114" s="82" t="s">
        <v>1978</v>
      </c>
      <c r="F114" s="82" t="s">
        <v>303</v>
      </c>
      <c r="G114" s="82" t="s">
        <v>1979</v>
      </c>
      <c r="H114" s="82" t="s">
        <v>1256</v>
      </c>
      <c r="I114" s="84" t="s">
        <v>1257</v>
      </c>
      <c r="J114" s="84" t="s">
        <v>268</v>
      </c>
      <c r="K114" s="83" t="s">
        <v>12</v>
      </c>
      <c r="L114" s="84"/>
      <c r="M114" s="84" t="s">
        <v>32</v>
      </c>
      <c r="N114" s="84" t="s">
        <v>14</v>
      </c>
      <c r="O114" s="84" t="s">
        <v>13</v>
      </c>
      <c r="P114" s="84"/>
      <c r="Q114" s="84" t="s">
        <v>13</v>
      </c>
      <c r="R114" s="84" t="s">
        <v>13</v>
      </c>
      <c r="S114" s="84" t="s">
        <v>13</v>
      </c>
      <c r="T114" s="84" t="s">
        <v>13</v>
      </c>
      <c r="U114" s="84" t="s">
        <v>13</v>
      </c>
      <c r="V114" s="75" t="s">
        <v>13</v>
      </c>
      <c r="W114" s="75">
        <v>-650</v>
      </c>
    </row>
    <row r="115" spans="1:23" ht="36" x14ac:dyDescent="0.25">
      <c r="A115" s="87">
        <v>1794.1</v>
      </c>
      <c r="B115" s="21">
        <v>46.901000000000003</v>
      </c>
      <c r="C115" s="21">
        <v>31.986999999999998</v>
      </c>
      <c r="D115" s="85"/>
      <c r="E115" s="82" t="s">
        <v>1258</v>
      </c>
      <c r="F115" s="82"/>
      <c r="G115" s="82"/>
      <c r="H115" s="82" t="s">
        <v>1259</v>
      </c>
      <c r="I115" s="84" t="s">
        <v>1260</v>
      </c>
      <c r="J115" s="84" t="s">
        <v>268</v>
      </c>
      <c r="K115" s="83" t="s">
        <v>22</v>
      </c>
      <c r="L115" s="84"/>
      <c r="M115" s="84"/>
      <c r="N115" s="84"/>
      <c r="O115" s="84"/>
      <c r="P115" s="84"/>
      <c r="Q115" s="84"/>
      <c r="R115" s="84"/>
      <c r="S115" s="84"/>
      <c r="T115" s="84"/>
      <c r="U115" s="84"/>
      <c r="W115" s="75">
        <v>-750</v>
      </c>
    </row>
    <row r="116" spans="1:23" ht="36" x14ac:dyDescent="0.25">
      <c r="A116" s="87">
        <v>1794.2</v>
      </c>
      <c r="B116" s="86">
        <v>46.627000000000002</v>
      </c>
      <c r="C116" s="86">
        <v>32.020000000000003</v>
      </c>
      <c r="D116" s="85"/>
      <c r="E116" s="82" t="s">
        <v>1261</v>
      </c>
      <c r="F116" s="82"/>
      <c r="G116" s="82"/>
      <c r="H116" s="82" t="s">
        <v>1262</v>
      </c>
      <c r="I116" s="84" t="s">
        <v>1263</v>
      </c>
      <c r="J116" s="84" t="s">
        <v>268</v>
      </c>
      <c r="K116" s="83" t="s">
        <v>22</v>
      </c>
      <c r="L116" s="84"/>
      <c r="M116" s="84"/>
      <c r="N116" s="84"/>
      <c r="O116" s="84"/>
      <c r="P116" s="84"/>
      <c r="Q116" s="84"/>
      <c r="R116" s="84"/>
      <c r="S116" s="84"/>
      <c r="T116" s="84"/>
      <c r="U116" s="84"/>
      <c r="W116" s="75">
        <v>-750</v>
      </c>
    </row>
    <row r="117" spans="1:23" ht="36" x14ac:dyDescent="0.25">
      <c r="A117" s="87">
        <v>1794.3</v>
      </c>
      <c r="B117" s="86">
        <v>46.6128</v>
      </c>
      <c r="C117" s="86">
        <v>32.063699999999997</v>
      </c>
      <c r="D117" s="85"/>
      <c r="E117" s="82" t="s">
        <v>1264</v>
      </c>
      <c r="F117" s="82"/>
      <c r="G117" s="82"/>
      <c r="H117" s="82" t="s">
        <v>1265</v>
      </c>
      <c r="I117" s="84" t="s">
        <v>1266</v>
      </c>
      <c r="J117" s="84" t="s">
        <v>268</v>
      </c>
      <c r="K117" s="83" t="s">
        <v>22</v>
      </c>
      <c r="L117" s="84"/>
      <c r="M117" s="84"/>
      <c r="N117" s="84"/>
      <c r="O117" s="84"/>
      <c r="P117" s="84"/>
      <c r="Q117" s="84"/>
      <c r="R117" s="84"/>
      <c r="S117" s="84"/>
      <c r="T117" s="84"/>
      <c r="U117" s="84"/>
      <c r="W117" s="75">
        <v>-330</v>
      </c>
    </row>
    <row r="118" spans="1:23" ht="36" x14ac:dyDescent="0.25">
      <c r="A118" s="87">
        <v>1794.4</v>
      </c>
      <c r="B118" s="86">
        <v>46.609699999999997</v>
      </c>
      <c r="C118" s="86">
        <v>32.103499999999997</v>
      </c>
      <c r="D118" s="85"/>
      <c r="E118" s="82" t="s">
        <v>1267</v>
      </c>
      <c r="F118" s="82"/>
      <c r="G118" s="82"/>
      <c r="H118" s="82" t="s">
        <v>1268</v>
      </c>
      <c r="I118" s="84" t="s">
        <v>1269</v>
      </c>
      <c r="J118" s="84" t="s">
        <v>268</v>
      </c>
      <c r="K118" s="83" t="s">
        <v>22</v>
      </c>
      <c r="L118" s="84"/>
      <c r="M118" s="84"/>
      <c r="N118" s="84"/>
      <c r="O118" s="84"/>
      <c r="P118" s="84"/>
      <c r="Q118" s="84"/>
      <c r="R118" s="84"/>
      <c r="S118" s="84"/>
      <c r="T118" s="84"/>
      <c r="U118" s="84"/>
      <c r="W118" s="75">
        <v>-750</v>
      </c>
    </row>
    <row r="119" spans="1:23" ht="48" x14ac:dyDescent="0.25">
      <c r="A119" s="87">
        <v>1794.5</v>
      </c>
      <c r="B119" s="86">
        <v>46.556038999999998</v>
      </c>
      <c r="C119" s="86">
        <v>32.147821999999998</v>
      </c>
      <c r="D119" s="85" t="s">
        <v>305</v>
      </c>
      <c r="E119" s="82" t="s">
        <v>1270</v>
      </c>
      <c r="F119" s="82"/>
      <c r="G119" s="82"/>
      <c r="H119" s="82" t="s">
        <v>1271</v>
      </c>
      <c r="I119" s="84" t="s">
        <v>1272</v>
      </c>
      <c r="J119" s="84" t="s">
        <v>268</v>
      </c>
      <c r="K119" s="83" t="s">
        <v>22</v>
      </c>
      <c r="L119" s="84"/>
      <c r="M119" s="84"/>
      <c r="N119" s="84" t="s">
        <v>13</v>
      </c>
      <c r="O119" s="84" t="s">
        <v>13</v>
      </c>
      <c r="P119" s="84"/>
      <c r="Q119" s="84" t="s">
        <v>13</v>
      </c>
      <c r="R119" s="84" t="s">
        <v>13</v>
      </c>
      <c r="S119" s="84" t="s">
        <v>13</v>
      </c>
      <c r="T119" s="84" t="s">
        <v>13</v>
      </c>
      <c r="U119" s="84" t="s">
        <v>13</v>
      </c>
      <c r="V119" s="75" t="s">
        <v>13</v>
      </c>
      <c r="W119" s="75">
        <v>-330</v>
      </c>
    </row>
    <row r="120" spans="1:23" ht="36" x14ac:dyDescent="0.25">
      <c r="A120" s="87">
        <v>1794.6</v>
      </c>
      <c r="B120" s="86">
        <v>46.480899999999998</v>
      </c>
      <c r="C120" s="86">
        <v>32.234499999999997</v>
      </c>
      <c r="D120" s="85"/>
      <c r="E120" s="82" t="s">
        <v>1273</v>
      </c>
      <c r="F120" s="82"/>
      <c r="G120" s="82"/>
      <c r="H120" s="82" t="s">
        <v>1274</v>
      </c>
      <c r="I120" s="84" t="s">
        <v>1275</v>
      </c>
      <c r="J120" s="84" t="s">
        <v>268</v>
      </c>
      <c r="K120" s="83" t="s">
        <v>22</v>
      </c>
      <c r="L120" s="84"/>
      <c r="M120" s="84"/>
      <c r="N120" s="84"/>
      <c r="O120" s="84"/>
      <c r="P120" s="84"/>
      <c r="Q120" s="84"/>
      <c r="R120" s="84"/>
      <c r="S120" s="84"/>
      <c r="T120" s="84"/>
      <c r="U120" s="84"/>
      <c r="W120" s="75">
        <v>-550</v>
      </c>
    </row>
    <row r="121" spans="1:23" ht="36" x14ac:dyDescent="0.25">
      <c r="A121" s="87">
        <v>1794.7</v>
      </c>
      <c r="B121" s="86">
        <v>46.435299999999998</v>
      </c>
      <c r="C121" s="86">
        <v>32.03</v>
      </c>
      <c r="D121" s="85"/>
      <c r="E121" s="82" t="s">
        <v>1276</v>
      </c>
      <c r="F121" s="82"/>
      <c r="G121" s="82" t="s">
        <v>1908</v>
      </c>
      <c r="H121" s="82" t="s">
        <v>1277</v>
      </c>
      <c r="I121" s="84" t="s">
        <v>1278</v>
      </c>
      <c r="J121" s="84" t="s">
        <v>268</v>
      </c>
      <c r="K121" s="83" t="s">
        <v>22</v>
      </c>
      <c r="L121" s="84"/>
      <c r="M121" s="84"/>
      <c r="N121" s="84"/>
      <c r="O121" s="84"/>
      <c r="P121" s="84"/>
      <c r="Q121" s="84"/>
      <c r="R121" s="84"/>
      <c r="S121" s="84"/>
      <c r="T121" s="84"/>
      <c r="U121" s="84"/>
      <c r="W121" s="75">
        <v>-750</v>
      </c>
    </row>
    <row r="122" spans="1:23" ht="24" x14ac:dyDescent="0.25">
      <c r="A122" s="87">
        <v>1795</v>
      </c>
      <c r="B122" s="86">
        <v>46.375</v>
      </c>
      <c r="C122" s="86">
        <v>31.527999999999999</v>
      </c>
      <c r="D122" s="85" t="s">
        <v>1980</v>
      </c>
      <c r="E122" s="82" t="s">
        <v>1981</v>
      </c>
      <c r="F122" s="82" t="s">
        <v>290</v>
      </c>
      <c r="G122" s="82"/>
      <c r="H122" s="82"/>
      <c r="I122" s="84"/>
      <c r="J122" s="84" t="s">
        <v>268</v>
      </c>
      <c r="K122" s="83" t="s">
        <v>12</v>
      </c>
      <c r="L122" s="84"/>
      <c r="M122" s="84"/>
      <c r="N122" s="84"/>
      <c r="O122" s="84"/>
      <c r="P122" s="84"/>
      <c r="Q122" s="84"/>
      <c r="R122" s="84"/>
      <c r="S122" s="84"/>
      <c r="T122" s="84"/>
      <c r="U122" s="84"/>
      <c r="W122" s="75" t="s">
        <v>1915</v>
      </c>
    </row>
    <row r="123" spans="1:23" ht="48" x14ac:dyDescent="0.25">
      <c r="A123" s="87">
        <v>1795.1</v>
      </c>
      <c r="B123" s="86">
        <v>46.204965999999999</v>
      </c>
      <c r="C123" s="86">
        <v>31.852853</v>
      </c>
      <c r="D123" s="85" t="s">
        <v>1279</v>
      </c>
      <c r="E123" s="82" t="s">
        <v>1982</v>
      </c>
      <c r="F123" s="82" t="s">
        <v>1280</v>
      </c>
      <c r="G123" s="82" t="s">
        <v>1983</v>
      </c>
      <c r="H123" s="82" t="s">
        <v>1282</v>
      </c>
      <c r="I123" s="84"/>
      <c r="J123" s="84" t="s">
        <v>268</v>
      </c>
      <c r="K123" s="83" t="s">
        <v>12</v>
      </c>
      <c r="L123" s="84"/>
      <c r="M123" s="84" t="s">
        <v>13</v>
      </c>
      <c r="N123" s="84" t="s">
        <v>13</v>
      </c>
      <c r="O123" s="84" t="s">
        <v>13</v>
      </c>
      <c r="P123" s="84"/>
      <c r="Q123" s="84" t="s">
        <v>13</v>
      </c>
      <c r="R123" s="84" t="s">
        <v>13</v>
      </c>
      <c r="S123" s="84" t="s">
        <v>13</v>
      </c>
      <c r="T123" s="84" t="s">
        <v>13</v>
      </c>
      <c r="U123" s="84" t="s">
        <v>13</v>
      </c>
      <c r="V123" s="75" t="s">
        <v>13</v>
      </c>
      <c r="W123" s="75" t="s">
        <v>1915</v>
      </c>
    </row>
    <row r="124" spans="1:23" ht="96" x14ac:dyDescent="0.25">
      <c r="A124" s="87">
        <v>1796</v>
      </c>
      <c r="B124" s="86">
        <v>46.107588</v>
      </c>
      <c r="C124" s="86">
        <v>32.282863999999996</v>
      </c>
      <c r="D124" s="85" t="s">
        <v>1984</v>
      </c>
      <c r="E124" s="82" t="s">
        <v>1985</v>
      </c>
      <c r="F124" s="82"/>
      <c r="G124" s="82" t="s">
        <v>1986</v>
      </c>
      <c r="H124" s="82" t="s">
        <v>1284</v>
      </c>
      <c r="I124" s="84"/>
      <c r="J124" s="84" t="s">
        <v>268</v>
      </c>
      <c r="K124" s="83" t="s">
        <v>12</v>
      </c>
      <c r="L124" s="84"/>
      <c r="M124" s="84" t="s">
        <v>13</v>
      </c>
      <c r="N124" s="84" t="s">
        <v>13</v>
      </c>
      <c r="O124" s="84" t="s">
        <v>13</v>
      </c>
      <c r="P124" s="84"/>
      <c r="Q124" s="84" t="s">
        <v>13</v>
      </c>
      <c r="R124" s="84" t="s">
        <v>13</v>
      </c>
      <c r="S124" s="84" t="s">
        <v>13</v>
      </c>
      <c r="T124" s="84" t="s">
        <v>13</v>
      </c>
      <c r="U124" s="84" t="s">
        <v>13</v>
      </c>
      <c r="V124" s="75" t="s">
        <v>13</v>
      </c>
      <c r="W124" s="75" t="s">
        <v>1915</v>
      </c>
    </row>
    <row r="125" spans="1:23" ht="84" x14ac:dyDescent="0.25">
      <c r="A125" s="87">
        <v>1797</v>
      </c>
      <c r="B125" s="86">
        <v>46.023000000000003</v>
      </c>
      <c r="C125" s="86">
        <v>32.942999999999998</v>
      </c>
      <c r="D125" s="85" t="s">
        <v>1987</v>
      </c>
      <c r="E125" s="82" t="s">
        <v>1988</v>
      </c>
      <c r="F125" s="82" t="s">
        <v>1989</v>
      </c>
      <c r="G125" s="82" t="s">
        <v>1908</v>
      </c>
      <c r="H125" s="82" t="s">
        <v>1286</v>
      </c>
      <c r="I125" s="84"/>
      <c r="J125" s="84" t="s">
        <v>268</v>
      </c>
      <c r="K125" s="83" t="s">
        <v>12</v>
      </c>
      <c r="L125" s="84"/>
      <c r="M125" s="84" t="s">
        <v>13</v>
      </c>
      <c r="N125" s="84" t="s">
        <v>13</v>
      </c>
      <c r="O125" s="84" t="s">
        <v>13</v>
      </c>
      <c r="P125" s="84"/>
      <c r="Q125" s="84" t="s">
        <v>13</v>
      </c>
      <c r="R125" s="84" t="s">
        <v>13</v>
      </c>
      <c r="S125" s="84" t="s">
        <v>13</v>
      </c>
      <c r="T125" s="84" t="s">
        <v>13</v>
      </c>
      <c r="U125" s="84" t="s">
        <v>13</v>
      </c>
      <c r="V125" s="75" t="s">
        <v>13</v>
      </c>
      <c r="W125" s="75" t="s">
        <v>1915</v>
      </c>
    </row>
    <row r="126" spans="1:23" ht="36" x14ac:dyDescent="0.25">
      <c r="A126" s="87">
        <v>1798</v>
      </c>
      <c r="B126" s="86">
        <v>46.252800000000001</v>
      </c>
      <c r="C126" s="86">
        <v>33.293999999999997</v>
      </c>
      <c r="D126" s="85" t="s">
        <v>1287</v>
      </c>
      <c r="E126" s="85" t="s">
        <v>1990</v>
      </c>
      <c r="F126" s="82"/>
      <c r="G126" s="82" t="s">
        <v>1908</v>
      </c>
      <c r="H126" s="82" t="s">
        <v>1289</v>
      </c>
      <c r="I126" s="84" t="s">
        <v>1290</v>
      </c>
      <c r="J126" s="84" t="s">
        <v>268</v>
      </c>
      <c r="K126" s="83" t="s">
        <v>22</v>
      </c>
      <c r="L126" s="84"/>
      <c r="M126" s="84" t="s">
        <v>13</v>
      </c>
      <c r="N126" s="84" t="s">
        <v>13</v>
      </c>
      <c r="O126" s="84" t="s">
        <v>13</v>
      </c>
      <c r="P126" s="84"/>
      <c r="Q126" s="84" t="s">
        <v>13</v>
      </c>
      <c r="R126" s="84" t="s">
        <v>13</v>
      </c>
      <c r="S126" s="84" t="s">
        <v>13</v>
      </c>
      <c r="T126" s="84" t="s">
        <v>13</v>
      </c>
      <c r="U126" s="84" t="s">
        <v>13</v>
      </c>
      <c r="V126" s="75" t="s">
        <v>13</v>
      </c>
      <c r="W126" s="75">
        <v>-330</v>
      </c>
    </row>
    <row r="127" spans="1:23" ht="84" x14ac:dyDescent="0.25">
      <c r="A127" s="87">
        <v>1798.1</v>
      </c>
      <c r="B127" s="21">
        <v>46.161619999999999</v>
      </c>
      <c r="C127" s="21">
        <v>33.692720000000001</v>
      </c>
      <c r="D127" s="85" t="s">
        <v>1991</v>
      </c>
      <c r="E127" s="82" t="s">
        <v>1992</v>
      </c>
      <c r="F127" s="82"/>
      <c r="G127" s="82" t="s">
        <v>1908</v>
      </c>
      <c r="H127" s="82" t="s">
        <v>1293</v>
      </c>
      <c r="I127" s="84" t="s">
        <v>1294</v>
      </c>
      <c r="J127" s="84" t="s">
        <v>268</v>
      </c>
      <c r="K127" s="83" t="s">
        <v>22</v>
      </c>
      <c r="L127" s="84"/>
      <c r="M127" s="84"/>
      <c r="N127" s="84"/>
      <c r="O127" s="84"/>
      <c r="P127" s="84"/>
      <c r="Q127" s="84"/>
      <c r="R127" s="84" t="s">
        <v>14</v>
      </c>
      <c r="S127" s="84"/>
      <c r="T127" s="84"/>
      <c r="U127" s="84"/>
      <c r="W127" s="75">
        <v>-550</v>
      </c>
    </row>
    <row r="128" spans="1:23" ht="36" x14ac:dyDescent="0.25">
      <c r="A128" s="87">
        <v>1799</v>
      </c>
      <c r="B128" s="86">
        <v>45.695017</v>
      </c>
      <c r="C128" s="86">
        <v>33.042743999999999</v>
      </c>
      <c r="D128" s="85"/>
      <c r="E128" s="82" t="s">
        <v>316</v>
      </c>
      <c r="F128" s="82"/>
      <c r="G128" s="82"/>
      <c r="H128" s="82" t="s">
        <v>1295</v>
      </c>
      <c r="I128" s="84" t="s">
        <v>1296</v>
      </c>
      <c r="J128" s="84" t="s">
        <v>268</v>
      </c>
      <c r="K128" s="83" t="s">
        <v>22</v>
      </c>
      <c r="L128" s="84"/>
      <c r="M128" s="84" t="s">
        <v>13</v>
      </c>
      <c r="N128" s="84" t="s">
        <v>13</v>
      </c>
      <c r="O128" s="84" t="s">
        <v>13</v>
      </c>
      <c r="P128" s="84"/>
      <c r="Q128" s="84" t="s">
        <v>13</v>
      </c>
      <c r="R128" s="84" t="s">
        <v>13</v>
      </c>
      <c r="S128" s="84" t="s">
        <v>13</v>
      </c>
      <c r="T128" s="84" t="s">
        <v>13</v>
      </c>
      <c r="U128" s="84" t="s">
        <v>13</v>
      </c>
      <c r="V128" s="75" t="s">
        <v>13</v>
      </c>
      <c r="W128" s="75">
        <v>-550</v>
      </c>
    </row>
    <row r="129" spans="1:23" ht="36" x14ac:dyDescent="0.25">
      <c r="A129" s="87">
        <v>1799.1</v>
      </c>
      <c r="B129" s="86">
        <v>45.679499999999997</v>
      </c>
      <c r="C129" s="86">
        <v>33.003700000000002</v>
      </c>
      <c r="D129" s="85"/>
      <c r="E129" s="82" t="s">
        <v>1297</v>
      </c>
      <c r="F129" s="82"/>
      <c r="G129" s="82"/>
      <c r="H129" s="82" t="s">
        <v>1298</v>
      </c>
      <c r="I129" s="84" t="s">
        <v>1299</v>
      </c>
      <c r="J129" s="84" t="s">
        <v>268</v>
      </c>
      <c r="K129" s="83" t="s">
        <v>22</v>
      </c>
      <c r="L129" s="84"/>
      <c r="M129" s="84"/>
      <c r="N129" s="84"/>
      <c r="O129" s="84"/>
      <c r="P129" s="84"/>
      <c r="Q129" s="84"/>
      <c r="R129" s="84"/>
      <c r="S129" s="84"/>
      <c r="T129" s="84"/>
      <c r="U129" s="84"/>
      <c r="W129" s="75">
        <v>-550</v>
      </c>
    </row>
    <row r="130" spans="1:23" ht="36" x14ac:dyDescent="0.25">
      <c r="A130" s="87">
        <v>1799.2</v>
      </c>
      <c r="B130" s="21">
        <v>45.6629</v>
      </c>
      <c r="C130" s="21">
        <v>32.9649</v>
      </c>
      <c r="D130" s="85"/>
      <c r="E130" s="82" t="s">
        <v>1300</v>
      </c>
      <c r="F130" s="82"/>
      <c r="G130" s="82"/>
      <c r="H130" s="82" t="s">
        <v>1301</v>
      </c>
      <c r="I130" s="84" t="s">
        <v>1302</v>
      </c>
      <c r="J130" s="84" t="s">
        <v>268</v>
      </c>
      <c r="K130" s="83" t="s">
        <v>22</v>
      </c>
      <c r="L130" s="84"/>
      <c r="M130" s="84"/>
      <c r="N130" s="84"/>
      <c r="O130" s="84"/>
      <c r="P130" s="84"/>
      <c r="Q130" s="84"/>
      <c r="R130" s="84"/>
      <c r="S130" s="84"/>
      <c r="T130" s="84"/>
      <c r="U130" s="84"/>
      <c r="W130" s="75">
        <v>-550</v>
      </c>
    </row>
    <row r="131" spans="1:23" ht="36" x14ac:dyDescent="0.25">
      <c r="A131" s="87">
        <v>1799.3</v>
      </c>
      <c r="B131" s="21">
        <v>45.58</v>
      </c>
      <c r="C131" s="21">
        <v>32.840000000000003</v>
      </c>
      <c r="D131" s="85"/>
      <c r="E131" s="82" t="s">
        <v>1303</v>
      </c>
      <c r="F131" s="82"/>
      <c r="G131" s="82"/>
      <c r="H131" s="82" t="s">
        <v>1304</v>
      </c>
      <c r="I131" s="84" t="s">
        <v>1305</v>
      </c>
      <c r="J131" s="84" t="s">
        <v>268</v>
      </c>
      <c r="K131" s="83" t="s">
        <v>22</v>
      </c>
      <c r="L131" s="84"/>
      <c r="M131" s="84"/>
      <c r="N131" s="84"/>
      <c r="O131" s="84"/>
      <c r="P131" s="84"/>
      <c r="Q131" s="84"/>
      <c r="R131" s="84"/>
      <c r="S131" s="84"/>
      <c r="T131" s="84"/>
      <c r="U131" s="84"/>
      <c r="W131" s="75">
        <v>-550</v>
      </c>
    </row>
    <row r="132" spans="1:23" ht="36" x14ac:dyDescent="0.25">
      <c r="A132" s="87">
        <v>1799.4</v>
      </c>
      <c r="B132" s="21">
        <v>45.578499999999998</v>
      </c>
      <c r="C132" s="21">
        <v>32.931399999999996</v>
      </c>
      <c r="D132" s="85"/>
      <c r="E132" s="82" t="s">
        <v>1306</v>
      </c>
      <c r="F132" s="82"/>
      <c r="G132" s="82"/>
      <c r="H132" s="82" t="s">
        <v>1307</v>
      </c>
      <c r="I132" s="84" t="s">
        <v>1308</v>
      </c>
      <c r="J132" s="84" t="s">
        <v>268</v>
      </c>
      <c r="K132" s="83" t="s">
        <v>22</v>
      </c>
      <c r="L132" s="84"/>
      <c r="M132" s="84"/>
      <c r="N132" s="84"/>
      <c r="O132" s="84"/>
      <c r="P132" s="84"/>
      <c r="Q132" s="84"/>
      <c r="R132" s="84"/>
      <c r="S132" s="84"/>
      <c r="T132" s="84"/>
      <c r="U132" s="84"/>
      <c r="W132" s="75">
        <v>-550</v>
      </c>
    </row>
    <row r="133" spans="1:23" ht="36" x14ac:dyDescent="0.25">
      <c r="A133" s="87">
        <v>1800</v>
      </c>
      <c r="B133" s="21">
        <v>45.552869000000001</v>
      </c>
      <c r="C133" s="21">
        <v>32.813667000000002</v>
      </c>
      <c r="D133" s="85" t="s">
        <v>1993</v>
      </c>
      <c r="E133" s="82" t="s">
        <v>1994</v>
      </c>
      <c r="F133" s="82"/>
      <c r="G133" s="82" t="s">
        <v>1908</v>
      </c>
      <c r="H133" s="82" t="s">
        <v>1309</v>
      </c>
      <c r="I133" s="84" t="s">
        <v>1310</v>
      </c>
      <c r="J133" s="84" t="s">
        <v>268</v>
      </c>
      <c r="K133" s="83" t="s">
        <v>22</v>
      </c>
      <c r="L133" s="84"/>
      <c r="M133" s="84" t="s">
        <v>13</v>
      </c>
      <c r="N133" s="84" t="s">
        <v>13</v>
      </c>
      <c r="O133" s="84" t="s">
        <v>13</v>
      </c>
      <c r="P133" s="84"/>
      <c r="Q133" s="84" t="s">
        <v>13</v>
      </c>
      <c r="R133" s="84" t="s">
        <v>13</v>
      </c>
      <c r="S133" s="84" t="s">
        <v>13</v>
      </c>
      <c r="T133" s="84" t="s">
        <v>13</v>
      </c>
      <c r="U133" s="84" t="s">
        <v>13</v>
      </c>
      <c r="V133" s="75" t="s">
        <v>13</v>
      </c>
      <c r="W133" s="75">
        <v>-550</v>
      </c>
    </row>
    <row r="134" spans="1:23" ht="48" x14ac:dyDescent="0.25">
      <c r="A134" s="87">
        <v>1801</v>
      </c>
      <c r="B134" s="21">
        <v>45.517629999999997</v>
      </c>
      <c r="C134" s="21">
        <v>32.714032000000003</v>
      </c>
      <c r="D134" s="85" t="s">
        <v>1995</v>
      </c>
      <c r="E134" s="82" t="s">
        <v>1996</v>
      </c>
      <c r="F134" s="82" t="s">
        <v>321</v>
      </c>
      <c r="G134" s="82" t="s">
        <v>1997</v>
      </c>
      <c r="H134" s="82" t="s">
        <v>1311</v>
      </c>
      <c r="I134" s="84" t="s">
        <v>1312</v>
      </c>
      <c r="J134" s="84" t="s">
        <v>268</v>
      </c>
      <c r="K134" s="83" t="s">
        <v>12</v>
      </c>
      <c r="L134" s="84"/>
      <c r="M134" s="84" t="s">
        <v>13</v>
      </c>
      <c r="N134" s="84" t="s">
        <v>13</v>
      </c>
      <c r="O134" s="84" t="s">
        <v>13</v>
      </c>
      <c r="P134" s="84"/>
      <c r="Q134" s="84" t="s">
        <v>13</v>
      </c>
      <c r="R134" s="84" t="s">
        <v>13</v>
      </c>
      <c r="S134" s="84" t="s">
        <v>13</v>
      </c>
      <c r="T134" s="84" t="s">
        <v>13</v>
      </c>
      <c r="U134" s="84" t="s">
        <v>13</v>
      </c>
      <c r="V134" s="75" t="s">
        <v>13</v>
      </c>
      <c r="W134" s="75">
        <v>-350</v>
      </c>
    </row>
    <row r="135" spans="1:23" ht="36" x14ac:dyDescent="0.25">
      <c r="A135" s="87">
        <v>1801.1</v>
      </c>
      <c r="B135" s="21">
        <v>45.492899999999999</v>
      </c>
      <c r="C135" s="21">
        <v>32.620199999999997</v>
      </c>
      <c r="D135" s="85"/>
      <c r="E135" s="82" t="s">
        <v>1313</v>
      </c>
      <c r="F135" s="82"/>
      <c r="G135" s="82"/>
      <c r="H135" s="82" t="s">
        <v>1314</v>
      </c>
      <c r="I135" s="84" t="s">
        <v>1315</v>
      </c>
      <c r="J135" s="84" t="s">
        <v>268</v>
      </c>
      <c r="K135" s="83" t="s">
        <v>22</v>
      </c>
      <c r="L135" s="84"/>
      <c r="M135" s="84"/>
      <c r="N135" s="84"/>
      <c r="O135" s="84"/>
      <c r="P135" s="84"/>
      <c r="Q135" s="84"/>
      <c r="R135" s="84"/>
      <c r="S135" s="84"/>
      <c r="T135" s="84"/>
      <c r="U135" s="84"/>
      <c r="W135" s="75">
        <v>-550</v>
      </c>
    </row>
    <row r="136" spans="1:23" ht="36" x14ac:dyDescent="0.25">
      <c r="A136" s="87">
        <v>1801.2</v>
      </c>
      <c r="B136" s="21">
        <v>45.481200000000001</v>
      </c>
      <c r="C136" s="21">
        <v>32.5914</v>
      </c>
      <c r="D136" s="85"/>
      <c r="E136" s="82" t="s">
        <v>1316</v>
      </c>
      <c r="F136" s="82"/>
      <c r="G136" s="82"/>
      <c r="H136" s="82" t="s">
        <v>1317</v>
      </c>
      <c r="I136" s="84" t="s">
        <v>1318</v>
      </c>
      <c r="J136" s="84" t="s">
        <v>268</v>
      </c>
      <c r="K136" s="83" t="s">
        <v>22</v>
      </c>
      <c r="L136" s="84"/>
      <c r="M136" s="84"/>
      <c r="N136" s="84"/>
      <c r="O136" s="84"/>
      <c r="P136" s="84"/>
      <c r="Q136" s="84"/>
      <c r="R136" s="84"/>
      <c r="S136" s="84"/>
      <c r="T136" s="84"/>
      <c r="U136" s="84"/>
      <c r="W136" s="75">
        <v>-550</v>
      </c>
    </row>
    <row r="137" spans="1:23" ht="36" x14ac:dyDescent="0.25">
      <c r="A137" s="87">
        <v>1801.3</v>
      </c>
      <c r="B137" s="21">
        <v>45.457000000000001</v>
      </c>
      <c r="C137" s="21">
        <v>32.547499999999999</v>
      </c>
      <c r="D137" s="85"/>
      <c r="E137" s="82" t="s">
        <v>1319</v>
      </c>
      <c r="F137" s="82"/>
      <c r="G137" s="82"/>
      <c r="H137" s="82" t="s">
        <v>1320</v>
      </c>
      <c r="I137" s="84" t="s">
        <v>1321</v>
      </c>
      <c r="J137" s="84" t="s">
        <v>268</v>
      </c>
      <c r="K137" s="83" t="s">
        <v>22</v>
      </c>
      <c r="L137" s="84"/>
      <c r="M137" s="84"/>
      <c r="N137" s="84"/>
      <c r="O137" s="84"/>
      <c r="P137" s="84"/>
      <c r="Q137" s="84"/>
      <c r="R137" s="84"/>
      <c r="S137" s="84"/>
      <c r="T137" s="84"/>
      <c r="U137" s="84"/>
      <c r="W137" s="75">
        <v>-550</v>
      </c>
    </row>
    <row r="138" spans="1:23" ht="36" x14ac:dyDescent="0.25">
      <c r="A138" s="87">
        <v>1801.4</v>
      </c>
      <c r="B138" s="21">
        <v>45.406999999999996</v>
      </c>
      <c r="C138" s="21">
        <v>32.49</v>
      </c>
      <c r="D138" s="85"/>
      <c r="E138" s="82" t="s">
        <v>1322</v>
      </c>
      <c r="F138" s="82"/>
      <c r="G138" s="82"/>
      <c r="H138" s="82" t="s">
        <v>1323</v>
      </c>
      <c r="I138" s="84" t="s">
        <v>1324</v>
      </c>
      <c r="J138" s="84" t="s">
        <v>268</v>
      </c>
      <c r="K138" s="83" t="s">
        <v>22</v>
      </c>
      <c r="L138" s="84"/>
      <c r="M138" s="84"/>
      <c r="N138" s="84"/>
      <c r="O138" s="84"/>
      <c r="P138" s="84"/>
      <c r="Q138" s="84"/>
      <c r="R138" s="84"/>
      <c r="S138" s="84"/>
      <c r="T138" s="84"/>
      <c r="U138" s="84"/>
      <c r="W138" s="75">
        <v>-550</v>
      </c>
    </row>
    <row r="139" spans="1:23" ht="36" x14ac:dyDescent="0.25">
      <c r="A139" s="87">
        <v>1802</v>
      </c>
      <c r="B139" s="21">
        <v>45.383000000000003</v>
      </c>
      <c r="C139" s="21">
        <v>32.523000000000003</v>
      </c>
      <c r="D139" s="85"/>
      <c r="E139" s="82" t="s">
        <v>322</v>
      </c>
      <c r="F139" s="82"/>
      <c r="G139" s="82"/>
      <c r="H139" s="82" t="s">
        <v>1325</v>
      </c>
      <c r="I139" s="84" t="s">
        <v>1326</v>
      </c>
      <c r="J139" s="84" t="s">
        <v>268</v>
      </c>
      <c r="K139" s="83" t="s">
        <v>22</v>
      </c>
      <c r="L139" s="84"/>
      <c r="M139" s="84" t="s">
        <v>13</v>
      </c>
      <c r="N139" s="84" t="s">
        <v>13</v>
      </c>
      <c r="O139" s="84" t="s">
        <v>13</v>
      </c>
      <c r="P139" s="84"/>
      <c r="Q139" s="84" t="s">
        <v>13</v>
      </c>
      <c r="R139" s="84" t="s">
        <v>13</v>
      </c>
      <c r="S139" s="84" t="s">
        <v>13</v>
      </c>
      <c r="T139" s="84" t="s">
        <v>13</v>
      </c>
      <c r="U139" s="84" t="s">
        <v>13</v>
      </c>
      <c r="V139" s="75" t="s">
        <v>13</v>
      </c>
      <c r="W139" s="75">
        <v>-550</v>
      </c>
    </row>
    <row r="140" spans="1:23" ht="36" x14ac:dyDescent="0.25">
      <c r="A140" s="87">
        <v>1802.1</v>
      </c>
      <c r="B140" s="21">
        <v>45.329000000000001</v>
      </c>
      <c r="C140" s="21">
        <v>32.68</v>
      </c>
      <c r="D140" s="85"/>
      <c r="E140" s="82" t="s">
        <v>1327</v>
      </c>
      <c r="F140" s="82"/>
      <c r="G140" s="82"/>
      <c r="H140" s="82" t="s">
        <v>1328</v>
      </c>
      <c r="I140" s="84" t="s">
        <v>1329</v>
      </c>
      <c r="J140" s="84" t="s">
        <v>268</v>
      </c>
      <c r="K140" s="83" t="s">
        <v>22</v>
      </c>
      <c r="L140" s="84"/>
      <c r="M140" s="84"/>
      <c r="N140" s="84"/>
      <c r="O140" s="84"/>
      <c r="P140" s="84"/>
      <c r="Q140" s="84"/>
      <c r="R140" s="84"/>
      <c r="S140" s="84"/>
      <c r="T140" s="84"/>
      <c r="U140" s="84"/>
      <c r="W140" s="75">
        <v>-550</v>
      </c>
    </row>
    <row r="141" spans="1:23" ht="48" x14ac:dyDescent="0.25">
      <c r="A141" s="87">
        <v>1802.2</v>
      </c>
      <c r="B141" s="21">
        <v>45.367043000000002</v>
      </c>
      <c r="C141" s="21">
        <v>32.863964000000003</v>
      </c>
      <c r="D141" s="85"/>
      <c r="E141" s="82" t="s">
        <v>1998</v>
      </c>
      <c r="F141" s="82"/>
      <c r="G141" s="82"/>
      <c r="H141" s="82" t="s">
        <v>1331</v>
      </c>
      <c r="I141" s="84"/>
      <c r="J141" s="84" t="s">
        <v>268</v>
      </c>
      <c r="K141" s="83" t="s">
        <v>22</v>
      </c>
      <c r="L141" s="84"/>
      <c r="M141" s="84"/>
      <c r="N141" s="84" t="s">
        <v>13</v>
      </c>
      <c r="O141" s="84" t="s">
        <v>13</v>
      </c>
      <c r="P141" s="84"/>
      <c r="Q141" s="84" t="s">
        <v>13</v>
      </c>
      <c r="R141" s="84" t="s">
        <v>13</v>
      </c>
      <c r="S141" s="84" t="s">
        <v>13</v>
      </c>
      <c r="T141" s="84" t="s">
        <v>13</v>
      </c>
      <c r="U141" s="84" t="s">
        <v>13</v>
      </c>
      <c r="V141" s="75" t="s">
        <v>13</v>
      </c>
      <c r="W141" s="75" t="s">
        <v>1915</v>
      </c>
    </row>
    <row r="142" spans="1:23" ht="36" x14ac:dyDescent="0.25">
      <c r="A142" s="87">
        <v>1802.3</v>
      </c>
      <c r="B142" s="21">
        <v>45.362281000000003</v>
      </c>
      <c r="C142" s="21">
        <v>32.905977999999998</v>
      </c>
      <c r="D142" s="85"/>
      <c r="E142" s="82" t="s">
        <v>324</v>
      </c>
      <c r="F142" s="82"/>
      <c r="G142" s="82"/>
      <c r="H142" s="82" t="s">
        <v>1332</v>
      </c>
      <c r="I142" s="84"/>
      <c r="J142" s="84" t="s">
        <v>268</v>
      </c>
      <c r="K142" s="83" t="s">
        <v>22</v>
      </c>
      <c r="L142" s="84"/>
      <c r="M142" s="84"/>
      <c r="N142" s="84" t="s">
        <v>13</v>
      </c>
      <c r="O142" s="84" t="s">
        <v>13</v>
      </c>
      <c r="P142" s="84"/>
      <c r="Q142" s="84" t="s">
        <v>13</v>
      </c>
      <c r="R142" s="84" t="s">
        <v>13</v>
      </c>
      <c r="S142" s="84" t="s">
        <v>13</v>
      </c>
      <c r="T142" s="84" t="s">
        <v>13</v>
      </c>
      <c r="U142" s="84" t="s">
        <v>13</v>
      </c>
      <c r="V142" s="75" t="s">
        <v>13</v>
      </c>
      <c r="W142" s="75" t="s">
        <v>1915</v>
      </c>
    </row>
    <row r="143" spans="1:23" ht="36" x14ac:dyDescent="0.25">
      <c r="A143" s="87">
        <v>1803</v>
      </c>
      <c r="B143" s="21">
        <v>45.164262999999998</v>
      </c>
      <c r="C143" s="21">
        <v>33.290376999999999</v>
      </c>
      <c r="D143" s="85"/>
      <c r="E143" s="82" t="s">
        <v>328</v>
      </c>
      <c r="F143" s="82"/>
      <c r="G143" s="82"/>
      <c r="H143" s="82" t="s">
        <v>1335</v>
      </c>
      <c r="I143" s="84"/>
      <c r="J143" s="84" t="s">
        <v>268</v>
      </c>
      <c r="K143" s="83" t="s">
        <v>22</v>
      </c>
      <c r="L143" s="84"/>
      <c r="M143" s="84"/>
      <c r="N143" s="84" t="s">
        <v>13</v>
      </c>
      <c r="O143" s="84" t="s">
        <v>13</v>
      </c>
      <c r="P143" s="84"/>
      <c r="Q143" s="84" t="s">
        <v>13</v>
      </c>
      <c r="R143" s="84" t="s">
        <v>13</v>
      </c>
      <c r="S143" s="84" t="s">
        <v>13</v>
      </c>
      <c r="T143" s="84" t="s">
        <v>13</v>
      </c>
      <c r="U143" s="84" t="s">
        <v>13</v>
      </c>
      <c r="V143" s="75" t="s">
        <v>13</v>
      </c>
      <c r="W143" s="75" t="s">
        <v>1915</v>
      </c>
    </row>
    <row r="144" spans="1:23" ht="36" x14ac:dyDescent="0.25">
      <c r="A144" s="87">
        <v>1804</v>
      </c>
      <c r="B144" s="21">
        <v>45.189</v>
      </c>
      <c r="C144" s="21">
        <v>33.378999999999998</v>
      </c>
      <c r="D144" s="85" t="s">
        <v>1999</v>
      </c>
      <c r="E144" s="82" t="s">
        <v>2000</v>
      </c>
      <c r="F144" s="82" t="s">
        <v>357</v>
      </c>
      <c r="G144" s="82" t="s">
        <v>1908</v>
      </c>
      <c r="H144" s="82" t="s">
        <v>1336</v>
      </c>
      <c r="I144" s="84" t="s">
        <v>1337</v>
      </c>
      <c r="J144" s="84" t="s">
        <v>268</v>
      </c>
      <c r="K144" s="83" t="s">
        <v>12</v>
      </c>
      <c r="L144" s="84"/>
      <c r="M144" s="84" t="s">
        <v>13</v>
      </c>
      <c r="N144" s="84" t="s">
        <v>13</v>
      </c>
      <c r="O144" s="84" t="s">
        <v>13</v>
      </c>
      <c r="P144" s="84"/>
      <c r="Q144" s="84" t="s">
        <v>13</v>
      </c>
      <c r="R144" s="84" t="s">
        <v>13</v>
      </c>
      <c r="S144" s="84" t="s">
        <v>13</v>
      </c>
      <c r="T144" s="84" t="s">
        <v>13</v>
      </c>
      <c r="U144" s="84" t="s">
        <v>13</v>
      </c>
      <c r="V144" s="75" t="s">
        <v>13</v>
      </c>
      <c r="W144" s="75">
        <v>-500</v>
      </c>
    </row>
    <row r="145" spans="1:23" ht="24" x14ac:dyDescent="0.25">
      <c r="A145" s="87">
        <v>1804.1</v>
      </c>
      <c r="B145" s="21">
        <v>45.082999999999998</v>
      </c>
      <c r="C145" s="21">
        <v>33.555</v>
      </c>
      <c r="D145" s="85"/>
      <c r="E145" s="82" t="s">
        <v>2001</v>
      </c>
      <c r="F145" s="82"/>
      <c r="G145" s="82" t="s">
        <v>1908</v>
      </c>
      <c r="H145" s="82"/>
      <c r="I145" s="84"/>
      <c r="J145" s="84" t="s">
        <v>268</v>
      </c>
      <c r="K145" s="83" t="s">
        <v>22</v>
      </c>
      <c r="L145" s="84"/>
      <c r="M145" s="84"/>
      <c r="N145" s="84"/>
      <c r="O145" s="84"/>
      <c r="P145" s="84"/>
      <c r="Q145" s="84"/>
      <c r="R145" s="84"/>
      <c r="S145" s="84"/>
      <c r="T145" s="84"/>
      <c r="U145" s="84"/>
      <c r="W145" s="75">
        <v>-450</v>
      </c>
    </row>
    <row r="146" spans="1:23" ht="36" x14ac:dyDescent="0.25">
      <c r="A146" s="87">
        <v>1804.2</v>
      </c>
      <c r="B146" s="21">
        <v>45.139468000000001</v>
      </c>
      <c r="C146" s="21">
        <v>33.519252999999999</v>
      </c>
      <c r="D146" s="85"/>
      <c r="E146" s="82" t="s">
        <v>330</v>
      </c>
      <c r="F146" s="82"/>
      <c r="G146" s="82"/>
      <c r="H146" s="82" t="s">
        <v>1338</v>
      </c>
      <c r="I146" s="84"/>
      <c r="J146" s="84" t="s">
        <v>268</v>
      </c>
      <c r="K146" s="83" t="s">
        <v>22</v>
      </c>
      <c r="L146" s="84"/>
      <c r="M146" s="84"/>
      <c r="N146" s="84" t="s">
        <v>13</v>
      </c>
      <c r="O146" s="84" t="s">
        <v>13</v>
      </c>
      <c r="P146" s="84"/>
      <c r="Q146" s="84" t="s">
        <v>13</v>
      </c>
      <c r="R146" s="84" t="s">
        <v>13</v>
      </c>
      <c r="S146" s="84" t="s">
        <v>13</v>
      </c>
      <c r="T146" s="84" t="s">
        <v>13</v>
      </c>
      <c r="U146" s="84" t="s">
        <v>13</v>
      </c>
      <c r="V146" s="75" t="s">
        <v>13</v>
      </c>
      <c r="W146" s="75" t="s">
        <v>1915</v>
      </c>
    </row>
    <row r="147" spans="1:23" ht="36" x14ac:dyDescent="0.25">
      <c r="A147" s="87">
        <v>1805</v>
      </c>
      <c r="B147" s="21">
        <v>44.853667999999999</v>
      </c>
      <c r="C147" s="21">
        <v>33.567574</v>
      </c>
      <c r="D147" s="85"/>
      <c r="E147" s="82" t="s">
        <v>2002</v>
      </c>
      <c r="F147" s="82"/>
      <c r="G147" s="82"/>
      <c r="H147" s="82" t="s">
        <v>1340</v>
      </c>
      <c r="I147" s="84"/>
      <c r="J147" s="84" t="s">
        <v>268</v>
      </c>
      <c r="K147" s="83" t="s">
        <v>22</v>
      </c>
      <c r="L147" s="84"/>
      <c r="M147" s="84" t="s">
        <v>13</v>
      </c>
      <c r="N147" s="84" t="s">
        <v>13</v>
      </c>
      <c r="O147" s="84" t="s">
        <v>13</v>
      </c>
      <c r="P147" s="84"/>
      <c r="Q147" s="84" t="s">
        <v>13</v>
      </c>
      <c r="R147" s="84" t="s">
        <v>13</v>
      </c>
      <c r="S147" s="84" t="s">
        <v>13</v>
      </c>
      <c r="T147" s="84" t="s">
        <v>13</v>
      </c>
      <c r="U147" s="84" t="s">
        <v>13</v>
      </c>
      <c r="V147" s="75" t="s">
        <v>13</v>
      </c>
      <c r="W147" s="75" t="s">
        <v>1915</v>
      </c>
    </row>
    <row r="148" spans="1:23" ht="36" x14ac:dyDescent="0.25">
      <c r="A148" s="87">
        <v>1805.1</v>
      </c>
      <c r="B148" s="21">
        <v>44.775700000000001</v>
      </c>
      <c r="C148" s="21">
        <v>33.534999999999997</v>
      </c>
      <c r="D148" s="85"/>
      <c r="E148" s="82" t="s">
        <v>2003</v>
      </c>
      <c r="F148" s="82"/>
      <c r="G148" s="82" t="s">
        <v>1908</v>
      </c>
      <c r="H148" s="82" t="s">
        <v>1342</v>
      </c>
      <c r="I148" s="84" t="s">
        <v>1343</v>
      </c>
      <c r="J148" s="84" t="s">
        <v>268</v>
      </c>
      <c r="K148" s="83" t="s">
        <v>22</v>
      </c>
      <c r="L148" s="84"/>
      <c r="M148" s="84"/>
      <c r="N148" s="84"/>
      <c r="O148" s="84"/>
      <c r="P148" s="84"/>
      <c r="Q148" s="84"/>
      <c r="R148" s="84"/>
      <c r="S148" s="84"/>
      <c r="T148" s="84"/>
      <c r="U148" s="84"/>
      <c r="W148" s="75">
        <v>-330</v>
      </c>
    </row>
    <row r="149" spans="1:23" ht="36" x14ac:dyDescent="0.25">
      <c r="A149" s="62">
        <v>1806</v>
      </c>
      <c r="B149" s="21">
        <v>44.682600000000001</v>
      </c>
      <c r="C149" s="21">
        <v>33.545400000000001</v>
      </c>
      <c r="D149" s="85"/>
      <c r="E149" s="82" t="s">
        <v>1344</v>
      </c>
      <c r="F149" s="82"/>
      <c r="G149" s="82"/>
      <c r="H149" s="82" t="s">
        <v>1345</v>
      </c>
      <c r="I149" s="84" t="s">
        <v>1346</v>
      </c>
      <c r="J149" s="84" t="s">
        <v>268</v>
      </c>
      <c r="K149" s="83" t="s">
        <v>22</v>
      </c>
      <c r="L149" s="84"/>
      <c r="M149" s="84"/>
      <c r="N149" s="84"/>
      <c r="O149" s="84"/>
      <c r="P149" s="84"/>
      <c r="Q149" s="84"/>
      <c r="R149" s="84"/>
      <c r="S149" s="84"/>
      <c r="T149" s="84"/>
      <c r="U149" s="84"/>
      <c r="W149" s="75">
        <v>-330</v>
      </c>
    </row>
    <row r="150" spans="1:23" ht="48" x14ac:dyDescent="0.25">
      <c r="A150" s="87">
        <v>1807</v>
      </c>
      <c r="B150" s="21">
        <v>44.610233000000001</v>
      </c>
      <c r="C150" s="21">
        <v>33.596857</v>
      </c>
      <c r="D150" s="85" t="s">
        <v>2004</v>
      </c>
      <c r="E150" s="82" t="s">
        <v>2005</v>
      </c>
      <c r="F150" s="82" t="s">
        <v>338</v>
      </c>
      <c r="G150" s="82"/>
      <c r="H150" s="82" t="s">
        <v>1349</v>
      </c>
      <c r="I150" s="84"/>
      <c r="J150" s="84" t="s">
        <v>268</v>
      </c>
      <c r="K150" s="83" t="s">
        <v>12</v>
      </c>
      <c r="L150" s="84"/>
      <c r="M150" s="84" t="s">
        <v>13</v>
      </c>
      <c r="N150" s="84" t="s">
        <v>13</v>
      </c>
      <c r="O150" s="84" t="s">
        <v>13</v>
      </c>
      <c r="P150" s="84"/>
      <c r="Q150" s="84" t="s">
        <v>13</v>
      </c>
      <c r="R150" s="84" t="s">
        <v>13</v>
      </c>
      <c r="S150" s="84" t="s">
        <v>13</v>
      </c>
      <c r="T150" s="84" t="s">
        <v>13</v>
      </c>
      <c r="U150" s="84" t="s">
        <v>13</v>
      </c>
      <c r="V150" s="75" t="s">
        <v>13</v>
      </c>
      <c r="W150" s="75" t="s">
        <v>1915</v>
      </c>
    </row>
    <row r="151" spans="1:23" ht="48" x14ac:dyDescent="0.25">
      <c r="A151" s="87">
        <v>1808</v>
      </c>
      <c r="B151" s="21">
        <v>44.612909999999999</v>
      </c>
      <c r="C151" s="21">
        <v>33.531047999999998</v>
      </c>
      <c r="D151" s="85" t="s">
        <v>2006</v>
      </c>
      <c r="E151" s="82" t="s">
        <v>2007</v>
      </c>
      <c r="F151" s="82"/>
      <c r="G151" s="82" t="s">
        <v>199</v>
      </c>
      <c r="H151" s="82" t="s">
        <v>1350</v>
      </c>
      <c r="I151" s="84"/>
      <c r="J151" s="84" t="s">
        <v>268</v>
      </c>
      <c r="K151" s="83" t="s">
        <v>22</v>
      </c>
      <c r="L151" s="84"/>
      <c r="M151" s="84" t="s">
        <v>13</v>
      </c>
      <c r="N151" s="84" t="s">
        <v>13</v>
      </c>
      <c r="O151" s="84" t="s">
        <v>13</v>
      </c>
      <c r="P151" s="84"/>
      <c r="Q151" s="84" t="s">
        <v>13</v>
      </c>
      <c r="R151" s="84" t="s">
        <v>13</v>
      </c>
      <c r="S151" s="84" t="s">
        <v>13</v>
      </c>
      <c r="T151" s="84" t="s">
        <v>13</v>
      </c>
      <c r="U151" s="84" t="s">
        <v>13</v>
      </c>
      <c r="V151" s="75" t="s">
        <v>13</v>
      </c>
      <c r="W151" s="75" t="s">
        <v>1915</v>
      </c>
    </row>
    <row r="152" spans="1:23" ht="60" x14ac:dyDescent="0.25">
      <c r="A152" s="87">
        <v>1809</v>
      </c>
      <c r="B152" s="21">
        <v>44.610306000000001</v>
      </c>
      <c r="C152" s="21">
        <v>33.487901000000001</v>
      </c>
      <c r="D152" s="85" t="s">
        <v>2008</v>
      </c>
      <c r="E152" s="82" t="s">
        <v>2009</v>
      </c>
      <c r="F152" s="82" t="s">
        <v>327</v>
      </c>
      <c r="G152" s="82" t="s">
        <v>139</v>
      </c>
      <c r="H152" s="82" t="s">
        <v>1352</v>
      </c>
      <c r="I152" s="84" t="s">
        <v>1353</v>
      </c>
      <c r="J152" s="84" t="s">
        <v>268</v>
      </c>
      <c r="K152" s="83" t="s">
        <v>12</v>
      </c>
      <c r="L152" s="84"/>
      <c r="M152" s="84" t="s">
        <v>13</v>
      </c>
      <c r="N152" s="84" t="s">
        <v>13</v>
      </c>
      <c r="O152" s="84" t="s">
        <v>13</v>
      </c>
      <c r="P152" s="84"/>
      <c r="Q152" s="84" t="s">
        <v>13</v>
      </c>
      <c r="R152" s="84" t="s">
        <v>13</v>
      </c>
      <c r="S152" s="84" t="s">
        <v>13</v>
      </c>
      <c r="T152" s="84" t="s">
        <v>13</v>
      </c>
      <c r="U152" s="84" t="s">
        <v>13</v>
      </c>
      <c r="V152" s="75" t="s">
        <v>13</v>
      </c>
      <c r="W152" s="75">
        <v>-422</v>
      </c>
    </row>
    <row r="153" spans="1:23" ht="60" x14ac:dyDescent="0.25">
      <c r="A153" s="87">
        <v>1809.1</v>
      </c>
      <c r="B153" s="21">
        <v>44.61</v>
      </c>
      <c r="C153" s="21">
        <v>33.441000000000003</v>
      </c>
      <c r="D153" s="85" t="s">
        <v>2010</v>
      </c>
      <c r="E153" s="82" t="s">
        <v>2011</v>
      </c>
      <c r="F153" s="82" t="s">
        <v>327</v>
      </c>
      <c r="G153" s="82"/>
      <c r="H153" s="82"/>
      <c r="I153" s="84"/>
      <c r="J153" s="84" t="s">
        <v>268</v>
      </c>
      <c r="K153" s="83" t="s">
        <v>12</v>
      </c>
      <c r="L153" s="84"/>
      <c r="M153" s="84"/>
      <c r="N153" s="84"/>
      <c r="O153" s="84"/>
      <c r="P153" s="84"/>
      <c r="Q153" s="84"/>
      <c r="R153" s="84"/>
      <c r="S153" s="84"/>
      <c r="T153" s="84"/>
      <c r="U153" s="84"/>
      <c r="W153" s="75" t="s">
        <v>1915</v>
      </c>
    </row>
    <row r="154" spans="1:23" ht="48" x14ac:dyDescent="0.25">
      <c r="A154" s="87">
        <v>1810</v>
      </c>
      <c r="B154" s="21">
        <v>44.564399999999999</v>
      </c>
      <c r="C154" s="21">
        <v>33.409599999999998</v>
      </c>
      <c r="D154" s="85" t="s">
        <v>2012</v>
      </c>
      <c r="E154" s="82" t="s">
        <v>2013</v>
      </c>
      <c r="F154" s="82"/>
      <c r="G154" s="82" t="s">
        <v>1908</v>
      </c>
      <c r="H154" s="82" t="s">
        <v>1354</v>
      </c>
      <c r="I154" s="84" t="s">
        <v>1355</v>
      </c>
      <c r="J154" s="84" t="s">
        <v>268</v>
      </c>
      <c r="K154" s="83" t="s">
        <v>22</v>
      </c>
      <c r="L154" s="84"/>
      <c r="M154" s="84" t="s">
        <v>13</v>
      </c>
      <c r="N154" s="84" t="s">
        <v>13</v>
      </c>
      <c r="O154" s="84" t="s">
        <v>13</v>
      </c>
      <c r="P154" s="84"/>
      <c r="Q154" s="84" t="s">
        <v>13</v>
      </c>
      <c r="R154" s="84" t="s">
        <v>13</v>
      </c>
      <c r="S154" s="84" t="s">
        <v>13</v>
      </c>
      <c r="T154" s="84" t="s">
        <v>13</v>
      </c>
      <c r="U154" s="84" t="s">
        <v>13</v>
      </c>
      <c r="V154" s="75" t="s">
        <v>13</v>
      </c>
      <c r="W154" s="75">
        <v>-550</v>
      </c>
    </row>
    <row r="155" spans="1:23" ht="108" x14ac:dyDescent="0.25">
      <c r="A155" s="87">
        <v>1811</v>
      </c>
      <c r="B155" s="21">
        <v>44.502400000000002</v>
      </c>
      <c r="C155" s="21">
        <v>33.597999999999999</v>
      </c>
      <c r="D155" s="85" t="s">
        <v>2014</v>
      </c>
      <c r="E155" s="82" t="s">
        <v>346</v>
      </c>
      <c r="F155" s="82" t="s">
        <v>2015</v>
      </c>
      <c r="G155" s="82" t="s">
        <v>2016</v>
      </c>
      <c r="H155" s="82" t="s">
        <v>1357</v>
      </c>
      <c r="I155" s="84" t="s">
        <v>1358</v>
      </c>
      <c r="J155" s="84" t="s">
        <v>268</v>
      </c>
      <c r="K155" s="83" t="s">
        <v>12</v>
      </c>
      <c r="L155" s="84" t="s">
        <v>93</v>
      </c>
      <c r="M155" s="84" t="s">
        <v>13</v>
      </c>
      <c r="N155" s="84" t="s">
        <v>13</v>
      </c>
      <c r="O155" s="84" t="s">
        <v>13</v>
      </c>
      <c r="P155" s="84"/>
      <c r="Q155" s="84" t="s">
        <v>13</v>
      </c>
      <c r="R155" s="84" t="s">
        <v>13</v>
      </c>
      <c r="S155" s="84" t="s">
        <v>13</v>
      </c>
      <c r="T155" s="84" t="s">
        <v>13</v>
      </c>
      <c r="U155" s="84" t="s">
        <v>13</v>
      </c>
      <c r="V155" s="75" t="s">
        <v>13</v>
      </c>
      <c r="W155" s="75">
        <v>-550</v>
      </c>
    </row>
    <row r="156" spans="1:23" ht="36" x14ac:dyDescent="0.25">
      <c r="A156" s="87">
        <v>1811.1</v>
      </c>
      <c r="B156" s="21">
        <v>44.417999999999999</v>
      </c>
      <c r="C156" s="21">
        <v>33.704000000000001</v>
      </c>
      <c r="D156" s="85" t="s">
        <v>2017</v>
      </c>
      <c r="E156" s="82" t="s">
        <v>2018</v>
      </c>
      <c r="F156" s="82"/>
      <c r="G156" s="82" t="s">
        <v>1908</v>
      </c>
      <c r="H156" s="82" t="s">
        <v>2019</v>
      </c>
      <c r="I156" s="84" t="s">
        <v>2020</v>
      </c>
      <c r="J156" s="84" t="s">
        <v>268</v>
      </c>
      <c r="K156" s="83" t="s">
        <v>22</v>
      </c>
      <c r="L156" s="84"/>
      <c r="M156" s="84"/>
      <c r="N156" s="84"/>
      <c r="O156" s="84"/>
      <c r="P156" s="84"/>
      <c r="Q156" s="84"/>
      <c r="R156" s="84"/>
      <c r="S156" s="84"/>
      <c r="T156" s="84"/>
      <c r="U156" s="84"/>
      <c r="W156" s="75">
        <v>-550</v>
      </c>
    </row>
    <row r="157" spans="1:23" ht="36" x14ac:dyDescent="0.25">
      <c r="A157" s="87">
        <v>1812</v>
      </c>
      <c r="B157" s="21">
        <v>44.431699999999999</v>
      </c>
      <c r="C157" s="21">
        <v>34.130000000000003</v>
      </c>
      <c r="D157" s="85" t="s">
        <v>349</v>
      </c>
      <c r="E157" s="82" t="s">
        <v>2021</v>
      </c>
      <c r="F157" s="82"/>
      <c r="G157" s="82" t="s">
        <v>1908</v>
      </c>
      <c r="H157" s="82" t="s">
        <v>1359</v>
      </c>
      <c r="I157" s="84" t="s">
        <v>1360</v>
      </c>
      <c r="J157" s="84" t="s">
        <v>268</v>
      </c>
      <c r="K157" s="83" t="s">
        <v>22</v>
      </c>
      <c r="L157" s="84"/>
      <c r="M157" s="84" t="s">
        <v>13</v>
      </c>
      <c r="N157" s="84" t="s">
        <v>13</v>
      </c>
      <c r="O157" s="84" t="s">
        <v>13</v>
      </c>
      <c r="P157" s="84"/>
      <c r="Q157" s="84" t="s">
        <v>13</v>
      </c>
      <c r="R157" s="84" t="s">
        <v>13</v>
      </c>
      <c r="S157" s="84" t="s">
        <v>13</v>
      </c>
      <c r="T157" s="84" t="s">
        <v>13</v>
      </c>
      <c r="U157" s="84" t="s">
        <v>13</v>
      </c>
      <c r="V157" s="75" t="s">
        <v>13</v>
      </c>
      <c r="W157" s="75">
        <v>-330</v>
      </c>
    </row>
    <row r="158" spans="1:23" ht="36" x14ac:dyDescent="0.25">
      <c r="A158" s="62">
        <v>1813</v>
      </c>
      <c r="B158" s="21">
        <v>44.496699999999997</v>
      </c>
      <c r="C158" s="21">
        <v>34.185000000000002</v>
      </c>
      <c r="D158" s="85" t="s">
        <v>351</v>
      </c>
      <c r="E158" s="82" t="s">
        <v>352</v>
      </c>
      <c r="F158" s="82"/>
      <c r="G158" s="82"/>
      <c r="H158" s="82" t="s">
        <v>1361</v>
      </c>
      <c r="I158" s="84" t="s">
        <v>1362</v>
      </c>
      <c r="J158" s="84" t="s">
        <v>268</v>
      </c>
      <c r="K158" s="83" t="s">
        <v>22</v>
      </c>
      <c r="L158" s="84"/>
      <c r="M158" s="84" t="s">
        <v>13</v>
      </c>
      <c r="N158" s="84" t="s">
        <v>13</v>
      </c>
      <c r="O158" s="84" t="s">
        <v>13</v>
      </c>
      <c r="P158" s="84"/>
      <c r="Q158" s="84" t="s">
        <v>13</v>
      </c>
      <c r="R158" s="84" t="s">
        <v>13</v>
      </c>
      <c r="S158" s="84" t="s">
        <v>13</v>
      </c>
      <c r="T158" s="84" t="s">
        <v>13</v>
      </c>
      <c r="U158" s="84" t="s">
        <v>13</v>
      </c>
      <c r="V158" s="75" t="s">
        <v>13</v>
      </c>
      <c r="W158" s="75">
        <v>-330</v>
      </c>
    </row>
    <row r="159" spans="1:23" ht="36" x14ac:dyDescent="0.25">
      <c r="A159" s="62">
        <v>1814</v>
      </c>
      <c r="B159" s="21">
        <v>44.546399999999998</v>
      </c>
      <c r="C159" s="21">
        <v>34.301299999999998</v>
      </c>
      <c r="D159" s="85" t="s">
        <v>2022</v>
      </c>
      <c r="E159" s="82" t="s">
        <v>2023</v>
      </c>
      <c r="F159" s="82"/>
      <c r="G159" s="82" t="s">
        <v>1908</v>
      </c>
      <c r="H159" s="82" t="s">
        <v>1363</v>
      </c>
      <c r="I159" s="84" t="s">
        <v>1364</v>
      </c>
      <c r="J159" s="84" t="s">
        <v>268</v>
      </c>
      <c r="K159" s="83" t="s">
        <v>22</v>
      </c>
      <c r="L159" s="84"/>
      <c r="M159" s="84" t="s">
        <v>13</v>
      </c>
      <c r="N159" s="84" t="s">
        <v>13</v>
      </c>
      <c r="O159" s="84" t="s">
        <v>13</v>
      </c>
      <c r="P159" s="84"/>
      <c r="Q159" s="84" t="s">
        <v>13</v>
      </c>
      <c r="R159" s="84" t="s">
        <v>13</v>
      </c>
      <c r="S159" s="84" t="s">
        <v>13</v>
      </c>
      <c r="T159" s="84" t="s">
        <v>13</v>
      </c>
      <c r="U159" s="84" t="s">
        <v>13</v>
      </c>
      <c r="V159" s="75" t="s">
        <v>13</v>
      </c>
      <c r="W159" s="75">
        <v>300</v>
      </c>
    </row>
    <row r="160" spans="1:23" ht="48" x14ac:dyDescent="0.25">
      <c r="A160" s="87">
        <v>1815</v>
      </c>
      <c r="B160" s="21">
        <v>44.570999999999998</v>
      </c>
      <c r="C160" s="21">
        <v>34.348999999999997</v>
      </c>
      <c r="D160" s="85" t="s">
        <v>2024</v>
      </c>
      <c r="E160" s="82" t="s">
        <v>2025</v>
      </c>
      <c r="F160" s="82" t="s">
        <v>357</v>
      </c>
      <c r="G160" s="82" t="s">
        <v>2026</v>
      </c>
      <c r="H160" s="82" t="s">
        <v>1365</v>
      </c>
      <c r="I160" s="84" t="s">
        <v>1366</v>
      </c>
      <c r="J160" s="84" t="s">
        <v>268</v>
      </c>
      <c r="K160" s="83" t="s">
        <v>12</v>
      </c>
      <c r="L160" s="84"/>
      <c r="M160" s="84" t="s">
        <v>13</v>
      </c>
      <c r="N160" s="84" t="s">
        <v>13</v>
      </c>
      <c r="O160" s="84" t="s">
        <v>13</v>
      </c>
      <c r="P160" s="84"/>
      <c r="Q160" s="84" t="s">
        <v>13</v>
      </c>
      <c r="R160" s="84" t="s">
        <v>13</v>
      </c>
      <c r="S160" s="84" t="s">
        <v>13</v>
      </c>
      <c r="T160" s="84" t="s">
        <v>13</v>
      </c>
      <c r="U160" s="84" t="s">
        <v>13</v>
      </c>
      <c r="V160" s="75" t="s">
        <v>13</v>
      </c>
      <c r="W160" s="75">
        <v>-330</v>
      </c>
    </row>
    <row r="161" spans="1:23" ht="36" x14ac:dyDescent="0.25">
      <c r="A161" s="62">
        <v>1816</v>
      </c>
      <c r="B161" s="21">
        <v>44.673648999999997</v>
      </c>
      <c r="C161" s="21">
        <v>34.424743999999997</v>
      </c>
      <c r="D161" s="85" t="s">
        <v>2027</v>
      </c>
      <c r="E161" s="82" t="s">
        <v>2028</v>
      </c>
      <c r="F161" s="82"/>
      <c r="G161" s="82" t="s">
        <v>1908</v>
      </c>
      <c r="H161" s="82" t="s">
        <v>1367</v>
      </c>
      <c r="I161" s="84" t="s">
        <v>1368</v>
      </c>
      <c r="J161" s="84" t="s">
        <v>268</v>
      </c>
      <c r="K161" s="83" t="s">
        <v>22</v>
      </c>
      <c r="L161" s="84"/>
      <c r="M161" s="84" t="s">
        <v>13</v>
      </c>
      <c r="N161" s="84" t="s">
        <v>13</v>
      </c>
      <c r="O161" s="84" t="s">
        <v>13</v>
      </c>
      <c r="P161" s="84"/>
      <c r="Q161" s="84" t="s">
        <v>13</v>
      </c>
      <c r="R161" s="84" t="s">
        <v>13</v>
      </c>
      <c r="S161" s="84" t="s">
        <v>13</v>
      </c>
      <c r="T161" s="84" t="s">
        <v>13</v>
      </c>
      <c r="U161" s="84" t="s">
        <v>13</v>
      </c>
      <c r="V161" s="75" t="s">
        <v>13</v>
      </c>
      <c r="W161" s="75">
        <v>-30</v>
      </c>
    </row>
    <row r="162" spans="1:23" ht="60" x14ac:dyDescent="0.25">
      <c r="A162" s="87">
        <v>1817</v>
      </c>
      <c r="B162" s="21">
        <v>44.830979999999997</v>
      </c>
      <c r="C162" s="21">
        <v>34.971393999999997</v>
      </c>
      <c r="D162" s="85" t="s">
        <v>361</v>
      </c>
      <c r="E162" s="82" t="s">
        <v>362</v>
      </c>
      <c r="F162" s="82" t="s">
        <v>357</v>
      </c>
      <c r="G162" s="82" t="s">
        <v>2029</v>
      </c>
      <c r="H162" s="82" t="s">
        <v>1369</v>
      </c>
      <c r="I162" s="84" t="s">
        <v>1370</v>
      </c>
      <c r="J162" s="84" t="s">
        <v>268</v>
      </c>
      <c r="K162" s="83" t="s">
        <v>12</v>
      </c>
      <c r="L162" s="84"/>
      <c r="M162" s="84" t="s">
        <v>13</v>
      </c>
      <c r="N162" s="84" t="s">
        <v>13</v>
      </c>
      <c r="O162" s="84" t="s">
        <v>13</v>
      </c>
      <c r="P162" s="84"/>
      <c r="Q162" s="84" t="s">
        <v>13</v>
      </c>
      <c r="R162" s="84" t="s">
        <v>13</v>
      </c>
      <c r="S162" s="84" t="s">
        <v>13</v>
      </c>
      <c r="T162" s="84" t="s">
        <v>13</v>
      </c>
      <c r="U162" s="84" t="s">
        <v>13</v>
      </c>
      <c r="V162" s="75" t="s">
        <v>13</v>
      </c>
      <c r="W162" s="75">
        <v>-330</v>
      </c>
    </row>
    <row r="163" spans="1:23" ht="72" x14ac:dyDescent="0.25">
      <c r="A163" s="87">
        <v>1817.1</v>
      </c>
      <c r="B163" s="21">
        <v>44.811</v>
      </c>
      <c r="C163" s="21">
        <v>35.110999999999997</v>
      </c>
      <c r="D163" s="85" t="s">
        <v>2030</v>
      </c>
      <c r="E163" s="82" t="s">
        <v>2031</v>
      </c>
      <c r="F163" s="82"/>
      <c r="G163" s="82" t="s">
        <v>1908</v>
      </c>
      <c r="H163" s="82"/>
      <c r="I163" s="84"/>
      <c r="J163" s="84" t="s">
        <v>268</v>
      </c>
      <c r="K163" s="83" t="s">
        <v>22</v>
      </c>
      <c r="L163" s="84"/>
      <c r="M163" s="84"/>
      <c r="N163" s="84"/>
      <c r="O163" s="84"/>
      <c r="P163" s="84"/>
      <c r="Q163" s="84"/>
      <c r="R163" s="84"/>
      <c r="S163" s="84"/>
      <c r="T163" s="84"/>
      <c r="U163" s="84"/>
      <c r="W163" s="75" t="s">
        <v>1915</v>
      </c>
    </row>
    <row r="164" spans="1:23" ht="24" x14ac:dyDescent="0.25">
      <c r="A164" s="87">
        <v>1817.2</v>
      </c>
      <c r="B164" s="21">
        <v>44.954999999999998</v>
      </c>
      <c r="C164" s="21">
        <v>35.262</v>
      </c>
      <c r="D164" s="85" t="s">
        <v>2032</v>
      </c>
      <c r="E164" s="82" t="s">
        <v>2033</v>
      </c>
      <c r="F164" s="82"/>
      <c r="G164" s="82" t="s">
        <v>1908</v>
      </c>
      <c r="H164" s="82"/>
      <c r="I164" s="84"/>
      <c r="J164" s="84" t="s">
        <v>268</v>
      </c>
      <c r="K164" s="83" t="s">
        <v>22</v>
      </c>
      <c r="L164" s="84"/>
      <c r="M164" s="84"/>
      <c r="N164" s="84"/>
      <c r="O164" s="84"/>
      <c r="P164" s="84"/>
      <c r="Q164" s="84"/>
      <c r="R164" s="84"/>
      <c r="S164" s="84"/>
      <c r="T164" s="84"/>
      <c r="U164" s="84"/>
      <c r="W164" s="75" t="s">
        <v>1915</v>
      </c>
    </row>
    <row r="165" spans="1:23" ht="120" x14ac:dyDescent="0.25">
      <c r="A165" s="87">
        <v>1818</v>
      </c>
      <c r="B165" s="21">
        <v>45.026755999999999</v>
      </c>
      <c r="C165" s="21">
        <v>35.403109999999998</v>
      </c>
      <c r="D165" s="85" t="s">
        <v>1371</v>
      </c>
      <c r="E165" s="82" t="s">
        <v>365</v>
      </c>
      <c r="F165" s="82" t="s">
        <v>1372</v>
      </c>
      <c r="G165" s="82" t="s">
        <v>1950</v>
      </c>
      <c r="H165" s="82" t="s">
        <v>1373</v>
      </c>
      <c r="I165" s="84" t="s">
        <v>1374</v>
      </c>
      <c r="J165" s="84" t="s">
        <v>268</v>
      </c>
      <c r="K165" s="83" t="s">
        <v>12</v>
      </c>
      <c r="L165" s="84" t="s">
        <v>93</v>
      </c>
      <c r="M165" s="84" t="s">
        <v>32</v>
      </c>
      <c r="N165" s="84" t="s">
        <v>14</v>
      </c>
      <c r="O165" s="84" t="s">
        <v>13</v>
      </c>
      <c r="P165" s="84"/>
      <c r="Q165" s="84" t="s">
        <v>13</v>
      </c>
      <c r="R165" s="84" t="s">
        <v>13</v>
      </c>
      <c r="S165" s="84" t="s">
        <v>13</v>
      </c>
      <c r="T165" s="84" t="s">
        <v>13</v>
      </c>
      <c r="U165" s="84" t="s">
        <v>13</v>
      </c>
      <c r="V165" s="75" t="s">
        <v>13</v>
      </c>
      <c r="W165" s="75">
        <v>-550</v>
      </c>
    </row>
    <row r="166" spans="1:23" ht="36" x14ac:dyDescent="0.25">
      <c r="A166" s="87">
        <v>1819</v>
      </c>
      <c r="B166" s="21">
        <v>45.008242000000003</v>
      </c>
      <c r="C166" s="21">
        <v>35.832026999999997</v>
      </c>
      <c r="D166" s="85" t="s">
        <v>367</v>
      </c>
      <c r="E166" s="82" t="s">
        <v>2034</v>
      </c>
      <c r="F166" s="82" t="s">
        <v>357</v>
      </c>
      <c r="G166" s="82" t="s">
        <v>1908</v>
      </c>
      <c r="H166" s="82" t="s">
        <v>1375</v>
      </c>
      <c r="I166" s="84" t="s">
        <v>1376</v>
      </c>
      <c r="J166" s="84" t="s">
        <v>268</v>
      </c>
      <c r="K166" s="83" t="s">
        <v>12</v>
      </c>
      <c r="L166" s="84"/>
      <c r="M166" s="84" t="s">
        <v>13</v>
      </c>
      <c r="N166" s="84" t="s">
        <v>13</v>
      </c>
      <c r="O166" s="84" t="s">
        <v>13</v>
      </c>
      <c r="P166" s="84"/>
      <c r="Q166" s="84" t="s">
        <v>13</v>
      </c>
      <c r="R166" s="84" t="s">
        <v>13</v>
      </c>
      <c r="S166" s="84" t="s">
        <v>13</v>
      </c>
      <c r="T166" s="84" t="s">
        <v>13</v>
      </c>
      <c r="U166" s="84" t="s">
        <v>13</v>
      </c>
      <c r="V166" s="75" t="s">
        <v>13</v>
      </c>
      <c r="W166" s="75">
        <v>-30</v>
      </c>
    </row>
    <row r="167" spans="1:23" ht="48" x14ac:dyDescent="0.25">
      <c r="A167" s="87">
        <v>1820</v>
      </c>
      <c r="B167" s="21">
        <v>45.027976000000002</v>
      </c>
      <c r="C167" s="21">
        <v>36.202314999999999</v>
      </c>
      <c r="D167" s="85" t="s">
        <v>369</v>
      </c>
      <c r="E167" s="82" t="s">
        <v>2035</v>
      </c>
      <c r="F167" s="82" t="s">
        <v>371</v>
      </c>
      <c r="G167" s="82" t="s">
        <v>1908</v>
      </c>
      <c r="H167" s="82" t="s">
        <v>1377</v>
      </c>
      <c r="I167" s="84" t="s">
        <v>1378</v>
      </c>
      <c r="J167" s="84" t="s">
        <v>268</v>
      </c>
      <c r="K167" s="83" t="s">
        <v>12</v>
      </c>
      <c r="L167" s="84"/>
      <c r="M167" s="84" t="s">
        <v>13</v>
      </c>
      <c r="N167" s="84" t="s">
        <v>13</v>
      </c>
      <c r="O167" s="84" t="s">
        <v>13</v>
      </c>
      <c r="P167" s="84"/>
      <c r="Q167" s="84" t="s">
        <v>13</v>
      </c>
      <c r="R167" s="84" t="s">
        <v>13</v>
      </c>
      <c r="S167" s="84" t="s">
        <v>13</v>
      </c>
      <c r="T167" s="84" t="s">
        <v>13</v>
      </c>
      <c r="U167" s="84" t="s">
        <v>13</v>
      </c>
      <c r="V167" s="75" t="s">
        <v>13</v>
      </c>
      <c r="W167" s="75">
        <v>-500</v>
      </c>
    </row>
    <row r="168" spans="1:23" ht="36" x14ac:dyDescent="0.25">
      <c r="A168" s="87">
        <v>1821</v>
      </c>
      <c r="B168" s="21">
        <v>45.079349999999998</v>
      </c>
      <c r="C168" s="21">
        <v>36.426299999999998</v>
      </c>
      <c r="D168" s="85" t="s">
        <v>372</v>
      </c>
      <c r="E168" s="82" t="s">
        <v>2036</v>
      </c>
      <c r="F168" s="82"/>
      <c r="G168" s="82" t="s">
        <v>1908</v>
      </c>
      <c r="H168" s="82" t="s">
        <v>1379</v>
      </c>
      <c r="I168" s="84"/>
      <c r="J168" s="84" t="s">
        <v>268</v>
      </c>
      <c r="K168" s="83" t="s">
        <v>22</v>
      </c>
      <c r="L168" s="84"/>
      <c r="M168" s="84" t="s">
        <v>13</v>
      </c>
      <c r="N168" s="84" t="s">
        <v>13</v>
      </c>
      <c r="O168" s="84" t="s">
        <v>13</v>
      </c>
      <c r="P168" s="84"/>
      <c r="Q168" s="84" t="s">
        <v>13</v>
      </c>
      <c r="R168" s="84" t="s">
        <v>13</v>
      </c>
      <c r="S168" s="84" t="s">
        <v>13</v>
      </c>
      <c r="T168" s="84" t="s">
        <v>13</v>
      </c>
      <c r="U168" s="84" t="s">
        <v>13</v>
      </c>
      <c r="V168" s="75" t="s">
        <v>13</v>
      </c>
      <c r="W168" s="75" t="s">
        <v>1915</v>
      </c>
    </row>
    <row r="169" spans="1:23" ht="36" x14ac:dyDescent="0.25">
      <c r="A169" s="87">
        <v>1821.1</v>
      </c>
      <c r="B169" s="21">
        <v>45.132641</v>
      </c>
      <c r="C169" s="21">
        <v>36.427795000000003</v>
      </c>
      <c r="D169" s="85" t="s">
        <v>2037</v>
      </c>
      <c r="E169" s="82" t="s">
        <v>2038</v>
      </c>
      <c r="F169" s="82"/>
      <c r="G169" s="82" t="s">
        <v>2039</v>
      </c>
      <c r="H169" s="82" t="s">
        <v>1380</v>
      </c>
      <c r="I169" s="84"/>
      <c r="J169" s="84" t="s">
        <v>268</v>
      </c>
      <c r="K169" s="83" t="s">
        <v>22</v>
      </c>
      <c r="L169" s="84"/>
      <c r="M169" s="84" t="s">
        <v>32</v>
      </c>
      <c r="N169" s="84" t="s">
        <v>13</v>
      </c>
      <c r="O169" s="84" t="s">
        <v>13</v>
      </c>
      <c r="P169" s="84"/>
      <c r="Q169" s="84" t="s">
        <v>13</v>
      </c>
      <c r="R169" s="84" t="s">
        <v>13</v>
      </c>
      <c r="S169" s="84" t="s">
        <v>13</v>
      </c>
      <c r="T169" s="84" t="s">
        <v>13</v>
      </c>
      <c r="U169" s="84" t="s">
        <v>13</v>
      </c>
      <c r="V169" s="75" t="s">
        <v>13</v>
      </c>
      <c r="W169" s="75" t="s">
        <v>1915</v>
      </c>
    </row>
    <row r="170" spans="1:23" ht="36" x14ac:dyDescent="0.25">
      <c r="A170" s="87">
        <v>1821.2</v>
      </c>
      <c r="B170" s="21">
        <v>45.215649999999997</v>
      </c>
      <c r="C170" s="21">
        <v>36.406820000000003</v>
      </c>
      <c r="D170" s="85"/>
      <c r="E170" s="82" t="s">
        <v>1381</v>
      </c>
      <c r="F170" s="82"/>
      <c r="G170" s="82"/>
      <c r="H170" s="82" t="s">
        <v>1382</v>
      </c>
      <c r="I170" s="84" t="s">
        <v>1383</v>
      </c>
      <c r="J170" s="84" t="s">
        <v>268</v>
      </c>
      <c r="K170" s="83" t="s">
        <v>22</v>
      </c>
      <c r="L170" s="84"/>
      <c r="M170" s="84"/>
      <c r="N170" s="84"/>
      <c r="O170" s="84"/>
      <c r="P170" s="84"/>
      <c r="Q170" s="84"/>
      <c r="R170" s="84"/>
      <c r="S170" s="84"/>
      <c r="T170" s="84"/>
      <c r="U170" s="84"/>
      <c r="W170" s="75">
        <v>-550</v>
      </c>
    </row>
    <row r="171" spans="1:23" ht="48" x14ac:dyDescent="0.25">
      <c r="A171" s="87">
        <v>1822</v>
      </c>
      <c r="B171" s="21">
        <v>45.236682000000002</v>
      </c>
      <c r="C171" s="21">
        <v>36.417346000000002</v>
      </c>
      <c r="D171" s="85" t="s">
        <v>377</v>
      </c>
      <c r="E171" s="82" t="s">
        <v>378</v>
      </c>
      <c r="F171" s="82" t="s">
        <v>327</v>
      </c>
      <c r="G171" s="82" t="s">
        <v>1908</v>
      </c>
      <c r="H171" s="82" t="s">
        <v>1384</v>
      </c>
      <c r="I171" s="84" t="s">
        <v>1385</v>
      </c>
      <c r="J171" s="84" t="s">
        <v>268</v>
      </c>
      <c r="K171" s="83" t="s">
        <v>12</v>
      </c>
      <c r="L171" s="84"/>
      <c r="M171" s="84" t="s">
        <v>13</v>
      </c>
      <c r="N171" s="84" t="s">
        <v>13</v>
      </c>
      <c r="O171" s="84" t="s">
        <v>13</v>
      </c>
      <c r="P171" s="84"/>
      <c r="Q171" s="84" t="s">
        <v>13</v>
      </c>
      <c r="R171" s="84" t="s">
        <v>13</v>
      </c>
      <c r="S171" s="84" t="s">
        <v>13</v>
      </c>
      <c r="T171" s="84" t="s">
        <v>13</v>
      </c>
      <c r="U171" s="84" t="s">
        <v>13</v>
      </c>
      <c r="V171" s="75" t="s">
        <v>13</v>
      </c>
      <c r="W171" s="75">
        <v>-550</v>
      </c>
    </row>
    <row r="172" spans="1:23" ht="48" x14ac:dyDescent="0.25">
      <c r="A172" s="87">
        <v>1822.1</v>
      </c>
      <c r="B172" s="21">
        <v>45.277079999999998</v>
      </c>
      <c r="C172" s="21">
        <v>36.407200000000003</v>
      </c>
      <c r="D172" s="85" t="s">
        <v>379</v>
      </c>
      <c r="E172" s="82" t="s">
        <v>380</v>
      </c>
      <c r="F172" s="82"/>
      <c r="G172" s="82" t="s">
        <v>1908</v>
      </c>
      <c r="H172" s="82" t="s">
        <v>1386</v>
      </c>
      <c r="I172" s="84" t="s">
        <v>1387</v>
      </c>
      <c r="J172" s="84" t="s">
        <v>268</v>
      </c>
      <c r="K172" s="83" t="s">
        <v>22</v>
      </c>
      <c r="L172" s="84"/>
      <c r="M172" s="84" t="s">
        <v>130</v>
      </c>
      <c r="N172" s="84" t="s">
        <v>13</v>
      </c>
      <c r="O172" s="84" t="s">
        <v>13</v>
      </c>
      <c r="P172" s="84"/>
      <c r="Q172" s="84" t="s">
        <v>13</v>
      </c>
      <c r="R172" s="84" t="s">
        <v>13</v>
      </c>
      <c r="S172" s="84" t="s">
        <v>13</v>
      </c>
      <c r="T172" s="84" t="s">
        <v>13</v>
      </c>
      <c r="U172" s="84" t="s">
        <v>13</v>
      </c>
      <c r="V172" s="75" t="s">
        <v>13</v>
      </c>
      <c r="W172" s="75">
        <v>-550</v>
      </c>
    </row>
    <row r="173" spans="1:23" ht="24" x14ac:dyDescent="0.25">
      <c r="A173" s="87">
        <v>1822.2</v>
      </c>
      <c r="B173" s="21">
        <v>45.317</v>
      </c>
      <c r="C173" s="21">
        <v>36.485999999999997</v>
      </c>
      <c r="D173" s="85" t="s">
        <v>2040</v>
      </c>
      <c r="E173" s="82" t="s">
        <v>2041</v>
      </c>
      <c r="F173" s="82"/>
      <c r="G173" s="82" t="s">
        <v>1908</v>
      </c>
      <c r="H173" s="82"/>
      <c r="I173" s="84"/>
      <c r="J173" s="84" t="s">
        <v>268</v>
      </c>
      <c r="K173" s="83" t="s">
        <v>22</v>
      </c>
      <c r="L173" s="84"/>
      <c r="M173" s="84"/>
      <c r="N173" s="84"/>
      <c r="O173" s="84"/>
      <c r="P173" s="84"/>
      <c r="Q173" s="84"/>
      <c r="R173" s="84"/>
      <c r="S173" s="84"/>
      <c r="T173" s="84"/>
      <c r="U173" s="84"/>
      <c r="W173" s="75" t="s">
        <v>1915</v>
      </c>
    </row>
    <row r="174" spans="1:23" ht="96" x14ac:dyDescent="0.25">
      <c r="A174" s="87">
        <v>1823</v>
      </c>
      <c r="B174" s="21">
        <v>45.350999999999999</v>
      </c>
      <c r="C174" s="21">
        <v>36.468499999999999</v>
      </c>
      <c r="D174" s="85" t="s">
        <v>1388</v>
      </c>
      <c r="E174" s="82" t="s">
        <v>382</v>
      </c>
      <c r="F174" s="82" t="s">
        <v>1389</v>
      </c>
      <c r="G174" s="82" t="s">
        <v>1950</v>
      </c>
      <c r="H174" s="82" t="s">
        <v>1390</v>
      </c>
      <c r="I174" s="84" t="s">
        <v>1391</v>
      </c>
      <c r="J174" s="84" t="s">
        <v>268</v>
      </c>
      <c r="K174" s="83" t="s">
        <v>12</v>
      </c>
      <c r="L174" s="84"/>
      <c r="M174" s="84"/>
      <c r="N174" s="84" t="s">
        <v>13</v>
      </c>
      <c r="O174" s="84" t="s">
        <v>13</v>
      </c>
      <c r="P174" s="84"/>
      <c r="Q174" s="84" t="s">
        <v>13</v>
      </c>
      <c r="R174" s="84" t="s">
        <v>13</v>
      </c>
      <c r="S174" s="84" t="s">
        <v>13</v>
      </c>
      <c r="T174" s="84" t="s">
        <v>13</v>
      </c>
      <c r="U174" s="84" t="s">
        <v>13</v>
      </c>
      <c r="V174" s="75" t="s">
        <v>13</v>
      </c>
      <c r="W174" s="75">
        <v>-600</v>
      </c>
    </row>
    <row r="175" spans="1:23" ht="36" x14ac:dyDescent="0.25">
      <c r="A175" s="87">
        <v>1824</v>
      </c>
      <c r="B175" s="21">
        <v>45.353200000000001</v>
      </c>
      <c r="C175" s="21">
        <v>36.5214</v>
      </c>
      <c r="D175" s="85" t="s">
        <v>384</v>
      </c>
      <c r="E175" s="82" t="s">
        <v>2042</v>
      </c>
      <c r="F175" s="82"/>
      <c r="G175" s="82" t="s">
        <v>1908</v>
      </c>
      <c r="H175" s="82" t="s">
        <v>1392</v>
      </c>
      <c r="I175" s="84" t="s">
        <v>1393</v>
      </c>
      <c r="J175" s="84" t="s">
        <v>268</v>
      </c>
      <c r="K175" s="83" t="s">
        <v>22</v>
      </c>
      <c r="L175" s="84"/>
      <c r="M175" s="84" t="s">
        <v>13</v>
      </c>
      <c r="N175" s="84" t="s">
        <v>13</v>
      </c>
      <c r="O175" s="84" t="s">
        <v>13</v>
      </c>
      <c r="P175" s="84"/>
      <c r="Q175" s="84" t="s">
        <v>13</v>
      </c>
      <c r="R175" s="84" t="s">
        <v>13</v>
      </c>
      <c r="S175" s="84" t="s">
        <v>13</v>
      </c>
      <c r="T175" s="84" t="s">
        <v>13</v>
      </c>
      <c r="U175" s="84" t="s">
        <v>13</v>
      </c>
      <c r="V175" s="75" t="s">
        <v>13</v>
      </c>
      <c r="W175" s="75">
        <v>-550</v>
      </c>
    </row>
    <row r="176" spans="1:23" ht="36" x14ac:dyDescent="0.25">
      <c r="A176" s="87">
        <v>1825</v>
      </c>
      <c r="B176" s="21">
        <v>45.369</v>
      </c>
      <c r="C176" s="21">
        <v>36.615600000000001</v>
      </c>
      <c r="D176" s="85" t="s">
        <v>388</v>
      </c>
      <c r="E176" s="82" t="s">
        <v>387</v>
      </c>
      <c r="F176" s="82"/>
      <c r="G176" s="82"/>
      <c r="H176" s="82" t="s">
        <v>1394</v>
      </c>
      <c r="I176" s="84" t="s">
        <v>1395</v>
      </c>
      <c r="J176" s="84" t="s">
        <v>268</v>
      </c>
      <c r="K176" s="83" t="s">
        <v>22</v>
      </c>
      <c r="L176" s="84"/>
      <c r="M176" s="84"/>
      <c r="N176" s="84" t="s">
        <v>13</v>
      </c>
      <c r="O176" s="84" t="s">
        <v>13</v>
      </c>
      <c r="P176" s="84"/>
      <c r="Q176" s="84" t="s">
        <v>13</v>
      </c>
      <c r="R176" s="84" t="s">
        <v>13</v>
      </c>
      <c r="S176" s="84" t="s">
        <v>13</v>
      </c>
      <c r="T176" s="84" t="s">
        <v>13</v>
      </c>
      <c r="U176" s="84" t="s">
        <v>13</v>
      </c>
      <c r="V176" s="75" t="s">
        <v>13</v>
      </c>
      <c r="W176" s="75">
        <v>-550</v>
      </c>
    </row>
    <row r="177" spans="1:23" ht="36" x14ac:dyDescent="0.25">
      <c r="A177" s="87">
        <v>1825.1</v>
      </c>
      <c r="B177" s="21">
        <v>45.426499999999997</v>
      </c>
      <c r="C177" s="21">
        <v>36.527799999999999</v>
      </c>
      <c r="D177" s="85" t="s">
        <v>386</v>
      </c>
      <c r="E177" s="82" t="s">
        <v>1396</v>
      </c>
      <c r="F177" s="82"/>
      <c r="G177" s="82"/>
      <c r="H177" s="82" t="s">
        <v>1397</v>
      </c>
      <c r="I177" s="84" t="s">
        <v>1398</v>
      </c>
      <c r="J177" s="84" t="s">
        <v>268</v>
      </c>
      <c r="K177" s="83" t="s">
        <v>22</v>
      </c>
      <c r="L177" s="84"/>
      <c r="M177" s="84" t="s">
        <v>13</v>
      </c>
      <c r="N177" s="84" t="s">
        <v>13</v>
      </c>
      <c r="O177" s="84" t="s">
        <v>13</v>
      </c>
      <c r="P177" s="84"/>
      <c r="Q177" s="84" t="s">
        <v>13</v>
      </c>
      <c r="R177" s="84" t="s">
        <v>13</v>
      </c>
      <c r="S177" s="84" t="s">
        <v>13</v>
      </c>
      <c r="T177" s="84" t="s">
        <v>13</v>
      </c>
      <c r="U177" s="84" t="s">
        <v>13</v>
      </c>
      <c r="V177" s="75" t="s">
        <v>13</v>
      </c>
      <c r="W177" s="75">
        <v>-550</v>
      </c>
    </row>
    <row r="178" spans="1:23" ht="48" x14ac:dyDescent="0.25">
      <c r="A178" s="87">
        <v>1825.2</v>
      </c>
      <c r="B178" s="21">
        <v>45.476782999999998</v>
      </c>
      <c r="C178" s="21">
        <v>36.337184000000001</v>
      </c>
      <c r="D178" s="85" t="s">
        <v>2043</v>
      </c>
      <c r="E178" s="82" t="s">
        <v>2044</v>
      </c>
      <c r="F178" s="82"/>
      <c r="G178" s="82" t="s">
        <v>1908</v>
      </c>
      <c r="H178" s="82" t="s">
        <v>1399</v>
      </c>
      <c r="I178" s="84" t="s">
        <v>1400</v>
      </c>
      <c r="J178" s="84" t="s">
        <v>268</v>
      </c>
      <c r="K178" s="83" t="s">
        <v>22</v>
      </c>
      <c r="L178" s="84"/>
      <c r="M178" s="84"/>
      <c r="N178" s="84" t="s">
        <v>13</v>
      </c>
      <c r="O178" s="84" t="s">
        <v>13</v>
      </c>
      <c r="P178" s="84"/>
      <c r="Q178" s="84" t="s">
        <v>13</v>
      </c>
      <c r="R178" s="84" t="s">
        <v>13</v>
      </c>
      <c r="S178" s="84" t="s">
        <v>13</v>
      </c>
      <c r="T178" s="84" t="s">
        <v>13</v>
      </c>
      <c r="U178" s="84" t="s">
        <v>13</v>
      </c>
      <c r="V178" s="75" t="s">
        <v>13</v>
      </c>
      <c r="W178" s="75">
        <v>-550</v>
      </c>
    </row>
    <row r="179" spans="1:23" ht="36" x14ac:dyDescent="0.25">
      <c r="A179" s="87">
        <v>1825.3</v>
      </c>
      <c r="B179" s="21">
        <v>45.472000000000001</v>
      </c>
      <c r="C179" s="21">
        <v>36.212600000000002</v>
      </c>
      <c r="D179" s="85"/>
      <c r="E179" s="82" t="s">
        <v>1401</v>
      </c>
      <c r="F179" s="82"/>
      <c r="G179" s="82"/>
      <c r="H179" s="82" t="s">
        <v>1402</v>
      </c>
      <c r="I179" s="84" t="s">
        <v>1403</v>
      </c>
      <c r="J179" s="84" t="s">
        <v>268</v>
      </c>
      <c r="K179" s="83" t="s">
        <v>22</v>
      </c>
      <c r="L179" s="84"/>
      <c r="M179" s="84"/>
      <c r="N179" s="84"/>
      <c r="O179" s="84"/>
      <c r="P179" s="84"/>
      <c r="Q179" s="84"/>
      <c r="R179" s="84"/>
      <c r="S179" s="84"/>
      <c r="T179" s="84"/>
      <c r="U179" s="84"/>
      <c r="W179" s="75">
        <v>-330</v>
      </c>
    </row>
    <row r="180" spans="1:23" ht="36" x14ac:dyDescent="0.25">
      <c r="A180" s="87">
        <v>1825.4</v>
      </c>
      <c r="B180" s="21">
        <v>45.473640000000003</v>
      </c>
      <c r="C180" s="21">
        <v>36.189079999999997</v>
      </c>
      <c r="D180" s="85"/>
      <c r="E180" s="82" t="s">
        <v>1404</v>
      </c>
      <c r="F180" s="82"/>
      <c r="G180" s="82"/>
      <c r="H180" s="82" t="s">
        <v>1405</v>
      </c>
      <c r="I180" s="84" t="s">
        <v>1406</v>
      </c>
      <c r="J180" s="84" t="s">
        <v>268</v>
      </c>
      <c r="K180" s="83" t="s">
        <v>22</v>
      </c>
      <c r="L180" s="84"/>
      <c r="M180" s="84"/>
      <c r="N180" s="84"/>
      <c r="O180" s="84"/>
      <c r="P180" s="84"/>
      <c r="Q180" s="84"/>
      <c r="R180" s="84"/>
      <c r="S180" s="84"/>
      <c r="T180" s="84"/>
      <c r="U180" s="84"/>
      <c r="W180" s="75">
        <v>-330</v>
      </c>
    </row>
    <row r="181" spans="1:23" ht="36" x14ac:dyDescent="0.25">
      <c r="A181" s="62">
        <v>1825.5</v>
      </c>
      <c r="B181" s="21">
        <v>45.453800000000001</v>
      </c>
      <c r="C181" s="21">
        <v>36.102200000000003</v>
      </c>
      <c r="D181" s="85"/>
      <c r="E181" s="82" t="s">
        <v>1407</v>
      </c>
      <c r="F181" s="82"/>
      <c r="G181" s="82"/>
      <c r="H181" s="82" t="s">
        <v>1408</v>
      </c>
      <c r="I181" s="84" t="s">
        <v>1409</v>
      </c>
      <c r="J181" s="84" t="s">
        <v>268</v>
      </c>
      <c r="K181" s="83" t="s">
        <v>22</v>
      </c>
      <c r="L181" s="84"/>
      <c r="M181" s="84"/>
      <c r="N181" s="84"/>
      <c r="O181" s="84"/>
      <c r="P181" s="84"/>
      <c r="Q181" s="84"/>
      <c r="R181" s="84"/>
      <c r="S181" s="84"/>
      <c r="T181" s="84"/>
      <c r="U181" s="84"/>
      <c r="W181" s="75">
        <v>-550</v>
      </c>
    </row>
    <row r="182" spans="1:23" ht="36" x14ac:dyDescent="0.25">
      <c r="A182" s="87">
        <v>1825.6</v>
      </c>
      <c r="B182" s="21">
        <v>45.439459999999997</v>
      </c>
      <c r="C182" s="21">
        <v>36.072049999999997</v>
      </c>
      <c r="D182" s="85"/>
      <c r="E182" s="82" t="s">
        <v>1410</v>
      </c>
      <c r="F182" s="82"/>
      <c r="G182" s="82"/>
      <c r="H182" s="82" t="s">
        <v>1411</v>
      </c>
      <c r="I182" s="84" t="s">
        <v>1412</v>
      </c>
      <c r="J182" s="84" t="s">
        <v>268</v>
      </c>
      <c r="K182" s="83" t="s">
        <v>22</v>
      </c>
      <c r="L182" s="84"/>
      <c r="M182" s="84"/>
      <c r="N182" s="84"/>
      <c r="O182" s="84"/>
      <c r="P182" s="84"/>
      <c r="Q182" s="84"/>
      <c r="R182" s="84"/>
      <c r="S182" s="84"/>
      <c r="T182" s="84"/>
      <c r="U182" s="84"/>
      <c r="W182" s="75">
        <v>-550</v>
      </c>
    </row>
    <row r="183" spans="1:23" ht="36" x14ac:dyDescent="0.25">
      <c r="A183" s="62">
        <v>1825.7</v>
      </c>
      <c r="B183" s="21">
        <v>45.459173999999997</v>
      </c>
      <c r="C183" s="21">
        <v>35.843471999999998</v>
      </c>
      <c r="D183" s="85" t="s">
        <v>391</v>
      </c>
      <c r="E183" s="82" t="s">
        <v>2045</v>
      </c>
      <c r="F183" s="82"/>
      <c r="G183" s="82" t="s">
        <v>2039</v>
      </c>
      <c r="H183" s="82" t="s">
        <v>1414</v>
      </c>
      <c r="I183" s="84" t="s">
        <v>1415</v>
      </c>
      <c r="J183" s="84" t="s">
        <v>268</v>
      </c>
      <c r="K183" s="83" t="s">
        <v>22</v>
      </c>
      <c r="L183" s="84"/>
      <c r="M183" s="84"/>
      <c r="N183" s="84" t="s">
        <v>13</v>
      </c>
      <c r="O183" s="84" t="s">
        <v>13</v>
      </c>
      <c r="P183" s="84"/>
      <c r="Q183" s="84" t="s">
        <v>13</v>
      </c>
      <c r="R183" s="84" t="s">
        <v>13</v>
      </c>
      <c r="S183" s="84" t="s">
        <v>13</v>
      </c>
      <c r="T183" s="84" t="s">
        <v>13</v>
      </c>
      <c r="U183" s="84" t="s">
        <v>13</v>
      </c>
      <c r="V183" s="75" t="s">
        <v>13</v>
      </c>
      <c r="W183" s="75">
        <v>-300</v>
      </c>
    </row>
    <row r="184" spans="1:23" ht="36" x14ac:dyDescent="0.25">
      <c r="A184" s="87">
        <v>1825.8</v>
      </c>
      <c r="B184" s="21">
        <v>45.438879999999997</v>
      </c>
      <c r="C184" s="21">
        <v>35.825879999999998</v>
      </c>
      <c r="D184" s="85"/>
      <c r="E184" s="82" t="s">
        <v>1416</v>
      </c>
      <c r="F184" s="82"/>
      <c r="G184" s="82"/>
      <c r="H184" s="82" t="s">
        <v>1417</v>
      </c>
      <c r="I184" s="84" t="s">
        <v>1418</v>
      </c>
      <c r="J184" s="84" t="s">
        <v>268</v>
      </c>
      <c r="K184" s="83" t="s">
        <v>22</v>
      </c>
      <c r="L184" s="84"/>
      <c r="M184" s="84"/>
      <c r="N184" s="84"/>
      <c r="O184" s="84"/>
      <c r="P184" s="84"/>
      <c r="Q184" s="84"/>
      <c r="R184" s="84"/>
      <c r="S184" s="84"/>
      <c r="T184" s="84"/>
      <c r="U184" s="84"/>
      <c r="W184" s="75">
        <v>-550</v>
      </c>
    </row>
    <row r="185" spans="1:23" ht="36" x14ac:dyDescent="0.25">
      <c r="A185" s="87">
        <v>1825.9</v>
      </c>
      <c r="B185" s="21">
        <v>45.3812</v>
      </c>
      <c r="C185" s="21">
        <v>35.7607</v>
      </c>
      <c r="D185" s="85"/>
      <c r="E185" s="82" t="s">
        <v>1206</v>
      </c>
      <c r="F185" s="82"/>
      <c r="G185" s="82"/>
      <c r="H185" s="82" t="s">
        <v>1419</v>
      </c>
      <c r="I185" s="84" t="s">
        <v>1420</v>
      </c>
      <c r="J185" s="84" t="s">
        <v>268</v>
      </c>
      <c r="K185" s="83" t="s">
        <v>22</v>
      </c>
      <c r="L185" s="84"/>
      <c r="M185" s="84"/>
      <c r="N185" s="84"/>
      <c r="O185" s="84"/>
      <c r="P185" s="84"/>
      <c r="Q185" s="84"/>
      <c r="R185" s="84"/>
      <c r="S185" s="84"/>
      <c r="T185" s="84"/>
      <c r="U185" s="84"/>
      <c r="W185" s="75">
        <v>-330</v>
      </c>
    </row>
    <row r="186" spans="1:23" ht="36" x14ac:dyDescent="0.25">
      <c r="A186" s="63">
        <v>1826</v>
      </c>
      <c r="B186" s="21">
        <v>46.155000000000001</v>
      </c>
      <c r="C186" s="21">
        <v>34.82</v>
      </c>
      <c r="D186" s="85" t="s">
        <v>2046</v>
      </c>
      <c r="E186" s="82" t="s">
        <v>2047</v>
      </c>
      <c r="F186" s="82"/>
      <c r="G186" s="82" t="s">
        <v>1908</v>
      </c>
      <c r="H186" s="82"/>
      <c r="I186" s="84"/>
      <c r="J186" s="84"/>
      <c r="K186" s="83"/>
      <c r="L186" s="84"/>
      <c r="M186" s="84"/>
      <c r="N186" s="84"/>
      <c r="O186" s="84"/>
      <c r="P186" s="84"/>
      <c r="Q186" s="84"/>
      <c r="R186" s="84"/>
      <c r="S186" s="84"/>
      <c r="T186" s="84"/>
      <c r="U186" s="84"/>
      <c r="W186" s="75" t="s">
        <v>1915</v>
      </c>
    </row>
    <row r="187" spans="1:23" ht="36" x14ac:dyDescent="0.25">
      <c r="A187" s="62">
        <v>1826.1</v>
      </c>
      <c r="B187" s="21">
        <v>46.353000000000002</v>
      </c>
      <c r="C187" s="21">
        <v>35.340000000000003</v>
      </c>
      <c r="D187" s="85"/>
      <c r="E187" s="82" t="s">
        <v>2048</v>
      </c>
      <c r="F187" s="82"/>
      <c r="G187" s="82" t="s">
        <v>1908</v>
      </c>
      <c r="H187" s="82"/>
      <c r="I187" s="84"/>
      <c r="J187" s="84"/>
      <c r="K187" s="83"/>
      <c r="L187" s="84"/>
      <c r="M187" s="84"/>
      <c r="N187" s="84"/>
      <c r="O187" s="84"/>
      <c r="P187" s="84"/>
      <c r="Q187" s="84"/>
      <c r="R187" s="84"/>
      <c r="S187" s="84"/>
      <c r="T187" s="84"/>
      <c r="U187" s="84"/>
      <c r="W187" s="75" t="s">
        <v>1915</v>
      </c>
    </row>
    <row r="188" spans="1:23" ht="60" x14ac:dyDescent="0.25">
      <c r="A188" s="62">
        <v>1826.2</v>
      </c>
      <c r="B188" s="21">
        <v>46.61</v>
      </c>
      <c r="C188" s="21">
        <v>36.18</v>
      </c>
      <c r="D188" s="85"/>
      <c r="E188" s="82" t="s">
        <v>2049</v>
      </c>
      <c r="F188" s="82"/>
      <c r="G188" s="82" t="s">
        <v>2050</v>
      </c>
      <c r="H188" s="82" t="s">
        <v>1423</v>
      </c>
      <c r="I188" s="84" t="s">
        <v>1424</v>
      </c>
      <c r="J188" s="84" t="s">
        <v>268</v>
      </c>
      <c r="K188" s="83" t="s">
        <v>22</v>
      </c>
      <c r="L188" s="84"/>
      <c r="M188" s="84"/>
      <c r="N188" s="84"/>
      <c r="O188" s="84"/>
      <c r="P188" s="84"/>
      <c r="Q188" s="84"/>
      <c r="R188" s="84"/>
      <c r="S188" s="84"/>
      <c r="T188" s="84"/>
      <c r="U188" s="84"/>
      <c r="W188" s="75">
        <v>-550</v>
      </c>
    </row>
    <row r="189" spans="1:23" ht="24" x14ac:dyDescent="0.25">
      <c r="A189" s="62">
        <v>1826.3</v>
      </c>
      <c r="B189" s="21">
        <v>46.71</v>
      </c>
      <c r="C189" s="21">
        <v>36.76</v>
      </c>
      <c r="D189" s="85"/>
      <c r="E189" s="82" t="s">
        <v>2051</v>
      </c>
      <c r="F189" s="82"/>
      <c r="G189" s="82" t="s">
        <v>1908</v>
      </c>
      <c r="H189" s="82"/>
      <c r="I189" s="84"/>
      <c r="J189" s="84"/>
      <c r="K189" s="83"/>
      <c r="L189" s="84"/>
      <c r="M189" s="84"/>
      <c r="N189" s="84"/>
      <c r="O189" s="84"/>
      <c r="P189" s="84"/>
      <c r="Q189" s="84"/>
      <c r="R189" s="84"/>
      <c r="S189" s="84"/>
      <c r="T189" s="84"/>
      <c r="U189" s="84"/>
      <c r="W189" s="75" t="s">
        <v>1915</v>
      </c>
    </row>
    <row r="190" spans="1:23" ht="48" x14ac:dyDescent="0.25">
      <c r="A190" s="87">
        <v>1826.4</v>
      </c>
      <c r="B190" s="21">
        <v>46.91</v>
      </c>
      <c r="C190" s="21">
        <v>37.270000000000003</v>
      </c>
      <c r="D190" s="85" t="s">
        <v>2052</v>
      </c>
      <c r="E190" s="82" t="s">
        <v>2053</v>
      </c>
      <c r="F190" s="82"/>
      <c r="G190" s="82" t="s">
        <v>1908</v>
      </c>
      <c r="H190" s="82" t="s">
        <v>1427</v>
      </c>
      <c r="I190" s="84" t="s">
        <v>1428</v>
      </c>
      <c r="J190" s="84" t="s">
        <v>268</v>
      </c>
      <c r="K190" s="83" t="s">
        <v>22</v>
      </c>
      <c r="L190" s="84"/>
      <c r="M190" s="84"/>
      <c r="N190" s="84"/>
      <c r="O190" s="84"/>
      <c r="P190" s="84"/>
      <c r="Q190" s="84"/>
      <c r="R190" s="84"/>
      <c r="S190" s="84"/>
      <c r="T190" s="84"/>
      <c r="U190" s="84"/>
      <c r="W190" s="75">
        <v>-750</v>
      </c>
    </row>
    <row r="191" spans="1:23" ht="36" x14ac:dyDescent="0.25">
      <c r="A191" s="87">
        <v>1826.5</v>
      </c>
      <c r="B191" s="21">
        <v>47.085999999999999</v>
      </c>
      <c r="C191" s="21">
        <v>37.820999999999998</v>
      </c>
      <c r="D191" s="85" t="s">
        <v>394</v>
      </c>
      <c r="E191" s="82" t="s">
        <v>2054</v>
      </c>
      <c r="F191" s="82"/>
      <c r="G191" s="82" t="s">
        <v>1908</v>
      </c>
      <c r="H191" s="82" t="s">
        <v>1429</v>
      </c>
      <c r="I191" s="84" t="s">
        <v>1430</v>
      </c>
      <c r="J191" s="84" t="s">
        <v>268</v>
      </c>
      <c r="K191" s="83" t="s">
        <v>22</v>
      </c>
      <c r="L191" s="84"/>
      <c r="M191" s="84" t="s">
        <v>13</v>
      </c>
      <c r="N191" s="84" t="s">
        <v>13</v>
      </c>
      <c r="O191" s="84" t="s">
        <v>13</v>
      </c>
      <c r="P191" s="84"/>
      <c r="Q191" s="84" t="s">
        <v>13</v>
      </c>
      <c r="R191" s="84" t="s">
        <v>13</v>
      </c>
      <c r="S191" s="84" t="s">
        <v>13</v>
      </c>
      <c r="T191" s="84" t="s">
        <v>13</v>
      </c>
      <c r="U191" s="84" t="s">
        <v>13</v>
      </c>
      <c r="V191" s="75" t="s">
        <v>13</v>
      </c>
      <c r="W191" s="75">
        <v>-30</v>
      </c>
    </row>
    <row r="192" spans="1:23" ht="48" x14ac:dyDescent="0.25">
      <c r="A192" s="87">
        <v>1827</v>
      </c>
      <c r="B192" s="21">
        <v>47.134999999999998</v>
      </c>
      <c r="C192" s="21">
        <v>38.473999999999997</v>
      </c>
      <c r="D192" s="85" t="s">
        <v>396</v>
      </c>
      <c r="E192" s="82" t="s">
        <v>2055</v>
      </c>
      <c r="F192" s="82"/>
      <c r="G192" s="82" t="s">
        <v>1908</v>
      </c>
      <c r="H192" s="82" t="s">
        <v>1431</v>
      </c>
      <c r="I192" s="84" t="s">
        <v>1432</v>
      </c>
      <c r="J192" s="84" t="s">
        <v>398</v>
      </c>
      <c r="K192" s="83" t="s">
        <v>22</v>
      </c>
      <c r="L192" s="84"/>
      <c r="M192" s="84" t="s">
        <v>13</v>
      </c>
      <c r="N192" s="84" t="s">
        <v>13</v>
      </c>
      <c r="O192" s="84" t="s">
        <v>13</v>
      </c>
      <c r="P192" s="84"/>
      <c r="Q192" s="84" t="s">
        <v>13</v>
      </c>
      <c r="R192" s="84" t="s">
        <v>13</v>
      </c>
      <c r="S192" s="84" t="s">
        <v>13</v>
      </c>
      <c r="T192" s="84" t="s">
        <v>13</v>
      </c>
      <c r="U192" s="84" t="s">
        <v>13</v>
      </c>
      <c r="V192" s="75" t="s">
        <v>13</v>
      </c>
      <c r="W192" s="75">
        <v>-30</v>
      </c>
    </row>
    <row r="193" spans="1:23" ht="36" x14ac:dyDescent="0.25">
      <c r="A193" s="87">
        <v>1828</v>
      </c>
      <c r="B193" s="21">
        <v>47.211799999999997</v>
      </c>
      <c r="C193" s="21">
        <v>38.950000000000003</v>
      </c>
      <c r="D193" s="85" t="s">
        <v>2056</v>
      </c>
      <c r="E193" s="82" t="s">
        <v>399</v>
      </c>
      <c r="F193" s="82"/>
      <c r="G193" s="82" t="s">
        <v>2057</v>
      </c>
      <c r="H193" s="82" t="s">
        <v>1433</v>
      </c>
      <c r="I193" s="84" t="s">
        <v>1434</v>
      </c>
      <c r="J193" s="84" t="s">
        <v>398</v>
      </c>
      <c r="K193" s="83" t="s">
        <v>22</v>
      </c>
      <c r="L193" s="84"/>
      <c r="M193" s="84" t="s">
        <v>32</v>
      </c>
      <c r="N193" s="84" t="s">
        <v>13</v>
      </c>
      <c r="O193" s="84" t="s">
        <v>13</v>
      </c>
      <c r="P193" s="84"/>
      <c r="Q193" s="84" t="s">
        <v>13</v>
      </c>
      <c r="R193" s="84" t="s">
        <v>13</v>
      </c>
      <c r="S193" s="84" t="s">
        <v>13</v>
      </c>
      <c r="T193" s="84" t="s">
        <v>13</v>
      </c>
      <c r="U193" s="84" t="s">
        <v>13</v>
      </c>
      <c r="V193" s="75" t="s">
        <v>13</v>
      </c>
      <c r="W193" s="75">
        <v>-675</v>
      </c>
    </row>
    <row r="194" spans="1:23" ht="48" x14ac:dyDescent="0.25">
      <c r="A194" s="87">
        <v>1829</v>
      </c>
      <c r="B194" s="21">
        <v>47.268109000000003</v>
      </c>
      <c r="C194" s="21">
        <v>39.335433999999999</v>
      </c>
      <c r="D194" s="85" t="s">
        <v>1435</v>
      </c>
      <c r="E194" s="82" t="s">
        <v>1436</v>
      </c>
      <c r="F194" s="82" t="s">
        <v>402</v>
      </c>
      <c r="G194" s="82" t="s">
        <v>2057</v>
      </c>
      <c r="H194" s="82" t="s">
        <v>1437</v>
      </c>
      <c r="I194" s="84" t="s">
        <v>1438</v>
      </c>
      <c r="J194" s="84" t="s">
        <v>398</v>
      </c>
      <c r="K194" s="83" t="s">
        <v>12</v>
      </c>
      <c r="L194" s="84"/>
      <c r="M194" s="84" t="s">
        <v>13</v>
      </c>
      <c r="N194" s="84" t="s">
        <v>13</v>
      </c>
      <c r="O194" s="84" t="s">
        <v>13</v>
      </c>
      <c r="P194" s="84"/>
      <c r="Q194" s="84" t="s">
        <v>13</v>
      </c>
      <c r="R194" s="84" t="s">
        <v>13</v>
      </c>
      <c r="S194" s="84" t="s">
        <v>13</v>
      </c>
      <c r="T194" s="84" t="s">
        <v>13</v>
      </c>
      <c r="U194" s="84" t="s">
        <v>13</v>
      </c>
      <c r="V194" s="75" t="s">
        <v>13</v>
      </c>
      <c r="W194" s="75">
        <v>-330</v>
      </c>
    </row>
    <row r="195" spans="1:23" ht="48" x14ac:dyDescent="0.25">
      <c r="A195" s="87">
        <v>1829.1</v>
      </c>
      <c r="B195" s="21">
        <v>47.244300000000003</v>
      </c>
      <c r="C195" s="21">
        <v>39.499560000000002</v>
      </c>
      <c r="D195" s="85"/>
      <c r="E195" s="82" t="s">
        <v>1439</v>
      </c>
      <c r="F195" s="82"/>
      <c r="G195" s="82"/>
      <c r="H195" s="82" t="s">
        <v>1440</v>
      </c>
      <c r="I195" s="84" t="s">
        <v>1441</v>
      </c>
      <c r="J195" s="84" t="s">
        <v>398</v>
      </c>
      <c r="K195" s="83" t="s">
        <v>22</v>
      </c>
      <c r="L195" s="84"/>
      <c r="M195" s="84"/>
      <c r="N195" s="84"/>
      <c r="O195" s="84"/>
      <c r="P195" s="84"/>
      <c r="Q195" s="84"/>
      <c r="R195" s="84"/>
      <c r="S195" s="84"/>
      <c r="T195" s="84"/>
      <c r="U195" s="84"/>
      <c r="W195" s="75">
        <v>-30</v>
      </c>
    </row>
    <row r="196" spans="1:23" ht="36" x14ac:dyDescent="0.25">
      <c r="A196" s="87">
        <v>1829.2</v>
      </c>
      <c r="B196" s="21">
        <v>47.186999999999998</v>
      </c>
      <c r="C196" s="21">
        <v>39.627000000000002</v>
      </c>
      <c r="D196" s="85"/>
      <c r="E196" s="82" t="s">
        <v>1442</v>
      </c>
      <c r="F196" s="82"/>
      <c r="G196" s="82"/>
      <c r="H196" s="82" t="s">
        <v>1443</v>
      </c>
      <c r="I196" s="84" t="s">
        <v>1444</v>
      </c>
      <c r="J196" s="84" t="s">
        <v>398</v>
      </c>
      <c r="K196" s="83" t="s">
        <v>22</v>
      </c>
      <c r="L196" s="84"/>
      <c r="M196" s="84"/>
      <c r="N196" s="84"/>
      <c r="O196" s="84"/>
      <c r="P196" s="84"/>
      <c r="Q196" s="84"/>
      <c r="R196" s="84"/>
      <c r="S196" s="84"/>
      <c r="T196" s="84"/>
      <c r="U196" s="84"/>
      <c r="W196" s="75">
        <v>-30</v>
      </c>
    </row>
    <row r="197" spans="1:23" ht="36" x14ac:dyDescent="0.25">
      <c r="A197" s="87">
        <v>1829.3</v>
      </c>
      <c r="B197" s="21">
        <v>47.194800000000001</v>
      </c>
      <c r="C197" s="21">
        <v>39.673699999999997</v>
      </c>
      <c r="D197" s="85"/>
      <c r="E197" s="82" t="s">
        <v>1445</v>
      </c>
      <c r="F197" s="82"/>
      <c r="G197" s="82"/>
      <c r="H197" s="82" t="s">
        <v>1446</v>
      </c>
      <c r="I197" s="84" t="s">
        <v>1447</v>
      </c>
      <c r="J197" s="84" t="s">
        <v>398</v>
      </c>
      <c r="K197" s="83" t="s">
        <v>22</v>
      </c>
      <c r="L197" s="84"/>
      <c r="M197" s="84"/>
      <c r="N197" s="84"/>
      <c r="O197" s="84"/>
      <c r="P197" s="84"/>
      <c r="Q197" s="84"/>
      <c r="R197" s="84"/>
      <c r="S197" s="84"/>
      <c r="T197" s="84"/>
      <c r="U197" s="84"/>
      <c r="W197" s="75">
        <v>-330</v>
      </c>
    </row>
    <row r="198" spans="1:23" ht="36" x14ac:dyDescent="0.25">
      <c r="A198" s="87">
        <v>1829.4</v>
      </c>
      <c r="B198" s="21">
        <v>47.209000000000003</v>
      </c>
      <c r="C198" s="21">
        <v>39.700000000000003</v>
      </c>
      <c r="D198" s="85"/>
      <c r="E198" s="82" t="s">
        <v>1448</v>
      </c>
      <c r="F198" s="82"/>
      <c r="G198" s="82" t="s">
        <v>1908</v>
      </c>
      <c r="H198" s="82" t="s">
        <v>1449</v>
      </c>
      <c r="I198" s="84" t="s">
        <v>1450</v>
      </c>
      <c r="J198" s="84" t="s">
        <v>398</v>
      </c>
      <c r="K198" s="83" t="s">
        <v>22</v>
      </c>
      <c r="L198" s="84"/>
      <c r="M198" s="84"/>
      <c r="N198" s="84"/>
      <c r="O198" s="84"/>
      <c r="P198" s="84"/>
      <c r="Q198" s="84"/>
      <c r="R198" s="84"/>
      <c r="S198" s="84"/>
      <c r="T198" s="84"/>
      <c r="U198" s="84"/>
      <c r="W198" s="75">
        <v>-30</v>
      </c>
    </row>
    <row r="199" spans="1:23" ht="36" x14ac:dyDescent="0.25">
      <c r="A199" s="87">
        <v>1829.5</v>
      </c>
      <c r="B199" s="21">
        <v>47.218000000000004</v>
      </c>
      <c r="C199" s="21">
        <v>39.75</v>
      </c>
      <c r="D199" s="85"/>
      <c r="E199" s="82" t="s">
        <v>1451</v>
      </c>
      <c r="F199" s="82"/>
      <c r="G199" s="82"/>
      <c r="H199" s="82" t="s">
        <v>1452</v>
      </c>
      <c r="I199" s="84" t="s">
        <v>1453</v>
      </c>
      <c r="J199" s="84" t="s">
        <v>398</v>
      </c>
      <c r="K199" s="83" t="s">
        <v>22</v>
      </c>
      <c r="L199" s="84"/>
      <c r="M199" s="84"/>
      <c r="N199" s="84"/>
      <c r="O199" s="84"/>
      <c r="P199" s="84"/>
      <c r="Q199" s="84"/>
      <c r="R199" s="84"/>
      <c r="S199" s="84"/>
      <c r="T199" s="84"/>
      <c r="U199" s="84"/>
      <c r="W199" s="75">
        <v>-30</v>
      </c>
    </row>
    <row r="200" spans="1:23" ht="36" x14ac:dyDescent="0.25">
      <c r="A200" s="87">
        <v>1829.6</v>
      </c>
      <c r="B200" s="21">
        <v>47.228999999999999</v>
      </c>
      <c r="C200" s="21">
        <v>39.83</v>
      </c>
      <c r="D200" s="85"/>
      <c r="E200" s="82" t="s">
        <v>1454</v>
      </c>
      <c r="F200" s="82"/>
      <c r="G200" s="82"/>
      <c r="H200" s="82" t="s">
        <v>1455</v>
      </c>
      <c r="I200" s="84" t="s">
        <v>1456</v>
      </c>
      <c r="J200" s="84" t="s">
        <v>398</v>
      </c>
      <c r="K200" s="83" t="s">
        <v>22</v>
      </c>
      <c r="L200" s="84"/>
      <c r="M200" s="84"/>
      <c r="N200" s="84"/>
      <c r="O200" s="84"/>
      <c r="P200" s="84"/>
      <c r="Q200" s="84"/>
      <c r="R200" s="84"/>
      <c r="S200" s="84"/>
      <c r="T200" s="84"/>
      <c r="U200" s="84"/>
      <c r="W200" s="75">
        <v>-30</v>
      </c>
    </row>
    <row r="201" spans="1:23" ht="36" x14ac:dyDescent="0.25">
      <c r="A201" s="62">
        <v>1830</v>
      </c>
      <c r="B201" s="21">
        <v>47.159809000000003</v>
      </c>
      <c r="C201" s="21">
        <v>39.491058000000002</v>
      </c>
      <c r="D201" s="85"/>
      <c r="E201" s="82" t="s">
        <v>1457</v>
      </c>
      <c r="F201" s="82"/>
      <c r="G201" s="82" t="s">
        <v>405</v>
      </c>
      <c r="H201" s="82" t="s">
        <v>1455</v>
      </c>
      <c r="I201" s="84" t="s">
        <v>1456</v>
      </c>
      <c r="J201" s="84" t="s">
        <v>398</v>
      </c>
      <c r="K201" s="83" t="s">
        <v>22</v>
      </c>
      <c r="L201" s="84"/>
      <c r="M201" s="84" t="s">
        <v>13</v>
      </c>
      <c r="N201" s="84" t="s">
        <v>13</v>
      </c>
      <c r="O201" s="84" t="s">
        <v>13</v>
      </c>
      <c r="P201" s="84"/>
      <c r="Q201" s="84" t="s">
        <v>13</v>
      </c>
      <c r="R201" s="84" t="s">
        <v>13</v>
      </c>
      <c r="S201" s="84" t="s">
        <v>13</v>
      </c>
      <c r="T201" s="84" t="s">
        <v>13</v>
      </c>
      <c r="U201" s="84" t="s">
        <v>13</v>
      </c>
      <c r="V201" s="75" t="s">
        <v>13</v>
      </c>
      <c r="W201" s="75">
        <v>-30</v>
      </c>
    </row>
    <row r="202" spans="1:23" ht="36" x14ac:dyDescent="0.25">
      <c r="A202" s="87">
        <v>1830.1</v>
      </c>
      <c r="B202" s="21">
        <v>47.160829999999997</v>
      </c>
      <c r="C202" s="21">
        <v>39.445120000000003</v>
      </c>
      <c r="D202" s="85"/>
      <c r="E202" s="82" t="s">
        <v>1458</v>
      </c>
      <c r="F202" s="82"/>
      <c r="G202" s="82"/>
      <c r="H202" s="82" t="s">
        <v>1459</v>
      </c>
      <c r="I202" s="84" t="s">
        <v>1460</v>
      </c>
      <c r="J202" s="84" t="s">
        <v>398</v>
      </c>
      <c r="K202" s="83" t="s">
        <v>22</v>
      </c>
      <c r="L202" s="84"/>
      <c r="M202" s="84"/>
      <c r="N202" s="84"/>
      <c r="O202" s="84"/>
      <c r="P202" s="84"/>
      <c r="Q202" s="84"/>
      <c r="R202" s="84"/>
      <c r="S202" s="84"/>
      <c r="T202" s="84"/>
      <c r="U202" s="84"/>
      <c r="W202" s="75">
        <v>-30</v>
      </c>
    </row>
    <row r="203" spans="1:23" ht="36" x14ac:dyDescent="0.25">
      <c r="A203" s="87">
        <v>1830.2</v>
      </c>
      <c r="B203" s="21">
        <v>47.129130000000004</v>
      </c>
      <c r="C203" s="21">
        <v>39.470500000000001</v>
      </c>
      <c r="D203" s="85"/>
      <c r="E203" s="82" t="s">
        <v>1461</v>
      </c>
      <c r="F203" s="82"/>
      <c r="G203" s="82"/>
      <c r="H203" s="82" t="s">
        <v>1462</v>
      </c>
      <c r="I203" s="84" t="s">
        <v>1463</v>
      </c>
      <c r="J203" s="84" t="s">
        <v>398</v>
      </c>
      <c r="K203" s="83" t="s">
        <v>22</v>
      </c>
      <c r="L203" s="84"/>
      <c r="M203" s="84"/>
      <c r="N203" s="84"/>
      <c r="O203" s="84"/>
      <c r="P203" s="84"/>
      <c r="Q203" s="84"/>
      <c r="R203" s="84"/>
      <c r="S203" s="84"/>
      <c r="T203" s="84"/>
      <c r="U203" s="84"/>
      <c r="W203" s="75">
        <v>-330</v>
      </c>
    </row>
    <row r="204" spans="1:23" ht="48" x14ac:dyDescent="0.25">
      <c r="A204" s="87">
        <v>1830.3</v>
      </c>
      <c r="B204" s="21">
        <v>47.116500000000002</v>
      </c>
      <c r="C204" s="21">
        <v>39.421199999999999</v>
      </c>
      <c r="D204" s="85" t="s">
        <v>2058</v>
      </c>
      <c r="E204" s="82" t="s">
        <v>2059</v>
      </c>
      <c r="F204" s="82"/>
      <c r="G204" s="82" t="s">
        <v>1908</v>
      </c>
      <c r="H204" s="82" t="s">
        <v>1465</v>
      </c>
      <c r="I204" s="84" t="s">
        <v>1466</v>
      </c>
      <c r="J204" s="84" t="s">
        <v>398</v>
      </c>
      <c r="K204" s="83" t="s">
        <v>22</v>
      </c>
      <c r="L204" s="84"/>
      <c r="M204" s="84"/>
      <c r="N204" s="84"/>
      <c r="O204" s="84"/>
      <c r="P204" s="84"/>
      <c r="Q204" s="84"/>
      <c r="R204" s="84"/>
      <c r="S204" s="84"/>
      <c r="T204" s="84"/>
      <c r="U204" s="84"/>
      <c r="W204" s="75">
        <v>-30</v>
      </c>
    </row>
    <row r="205" spans="1:23" ht="24" x14ac:dyDescent="0.25">
      <c r="A205" s="87">
        <v>1830.4</v>
      </c>
      <c r="B205" s="21">
        <v>47.120800000000003</v>
      </c>
      <c r="C205" s="21">
        <v>39.389800000000001</v>
      </c>
      <c r="D205" s="85" t="s">
        <v>406</v>
      </c>
      <c r="E205" s="82" t="s">
        <v>2060</v>
      </c>
      <c r="F205" s="82"/>
      <c r="G205" s="82" t="s">
        <v>1908</v>
      </c>
      <c r="H205" s="82"/>
      <c r="I205" s="84"/>
      <c r="J205" s="84"/>
      <c r="K205" s="83"/>
      <c r="L205" s="84"/>
      <c r="M205" s="84"/>
      <c r="N205" s="84"/>
      <c r="O205" s="84"/>
      <c r="P205" s="84"/>
      <c r="Q205" s="84"/>
      <c r="R205" s="84"/>
      <c r="S205" s="84"/>
      <c r="T205" s="84"/>
      <c r="U205" s="84"/>
      <c r="W205" s="75" t="s">
        <v>1915</v>
      </c>
    </row>
    <row r="206" spans="1:23" ht="36" x14ac:dyDescent="0.25">
      <c r="A206" s="87">
        <v>1830.5</v>
      </c>
      <c r="B206" s="21"/>
      <c r="C206" s="21"/>
      <c r="D206" s="85"/>
      <c r="E206" s="82" t="s">
        <v>1467</v>
      </c>
      <c r="F206" s="82"/>
      <c r="G206" s="82" t="s">
        <v>2061</v>
      </c>
      <c r="H206" s="82" t="s">
        <v>1468</v>
      </c>
      <c r="I206" s="84" t="s">
        <v>1469</v>
      </c>
      <c r="J206" s="84" t="s">
        <v>398</v>
      </c>
      <c r="K206" s="83" t="s">
        <v>22</v>
      </c>
      <c r="L206" s="84"/>
      <c r="M206" s="84"/>
      <c r="N206" s="84"/>
      <c r="O206" s="84"/>
      <c r="P206" s="84"/>
      <c r="Q206" s="84"/>
      <c r="R206" s="84"/>
      <c r="S206" s="84"/>
      <c r="T206" s="84"/>
      <c r="U206" s="84"/>
      <c r="W206" s="75">
        <v>-30</v>
      </c>
    </row>
    <row r="207" spans="1:23" ht="36" x14ac:dyDescent="0.25">
      <c r="A207" s="87">
        <v>1831</v>
      </c>
      <c r="B207" s="21">
        <v>47.033999999999999</v>
      </c>
      <c r="C207" s="21">
        <v>39.122999999999998</v>
      </c>
      <c r="D207" s="85" t="s">
        <v>1915</v>
      </c>
      <c r="E207" s="82" t="s">
        <v>2062</v>
      </c>
      <c r="F207" s="82"/>
      <c r="G207" s="82" t="s">
        <v>1908</v>
      </c>
      <c r="H207" s="82" t="s">
        <v>1470</v>
      </c>
      <c r="I207" s="84" t="s">
        <v>1471</v>
      </c>
      <c r="J207" s="84" t="s">
        <v>398</v>
      </c>
      <c r="K207" s="83" t="s">
        <v>22</v>
      </c>
      <c r="L207" s="84"/>
      <c r="M207" s="84" t="s">
        <v>13</v>
      </c>
      <c r="N207" s="84" t="s">
        <v>13</v>
      </c>
      <c r="O207" s="84" t="s">
        <v>13</v>
      </c>
      <c r="P207" s="84"/>
      <c r="Q207" s="84" t="s">
        <v>13</v>
      </c>
      <c r="R207" s="84" t="s">
        <v>13</v>
      </c>
      <c r="S207" s="84" t="s">
        <v>13</v>
      </c>
      <c r="T207" s="84" t="s">
        <v>13</v>
      </c>
      <c r="U207" s="84" t="s">
        <v>13</v>
      </c>
      <c r="V207" s="75" t="s">
        <v>13</v>
      </c>
      <c r="W207" s="75">
        <v>-30</v>
      </c>
    </row>
    <row r="208" spans="1:23" ht="24" x14ac:dyDescent="0.25">
      <c r="A208" s="87">
        <v>1831.1</v>
      </c>
      <c r="B208" s="21">
        <v>46.962000000000003</v>
      </c>
      <c r="C208" s="21">
        <v>38.920999999999999</v>
      </c>
      <c r="D208" s="85"/>
      <c r="E208" s="82" t="s">
        <v>2063</v>
      </c>
      <c r="F208" s="82"/>
      <c r="G208" s="82" t="s">
        <v>1908</v>
      </c>
      <c r="H208" s="82"/>
      <c r="I208" s="84"/>
      <c r="J208" s="84" t="s">
        <v>398</v>
      </c>
      <c r="K208" s="83" t="s">
        <v>22</v>
      </c>
      <c r="L208" s="84"/>
      <c r="M208" s="84"/>
      <c r="N208" s="84"/>
      <c r="O208" s="84"/>
      <c r="P208" s="84"/>
      <c r="Q208" s="84"/>
      <c r="R208" s="84"/>
      <c r="S208" s="84"/>
      <c r="T208" s="84"/>
      <c r="U208" s="84"/>
      <c r="W208" s="75" t="s">
        <v>1915</v>
      </c>
    </row>
    <row r="209" spans="1:23" ht="60" x14ac:dyDescent="0.25">
      <c r="A209" s="87">
        <v>1832</v>
      </c>
      <c r="B209" s="21">
        <v>46.743056000000003</v>
      </c>
      <c r="C209" s="21">
        <v>38.417704999999998</v>
      </c>
      <c r="D209" s="85" t="s">
        <v>2064</v>
      </c>
      <c r="E209" s="82" t="s">
        <v>2065</v>
      </c>
      <c r="F209" s="82" t="s">
        <v>424</v>
      </c>
      <c r="G209" s="82" t="s">
        <v>1908</v>
      </c>
      <c r="H209" s="82" t="s">
        <v>1472</v>
      </c>
      <c r="I209" s="84" t="s">
        <v>1473</v>
      </c>
      <c r="J209" s="84" t="s">
        <v>398</v>
      </c>
      <c r="K209" s="83" t="s">
        <v>12</v>
      </c>
      <c r="L209" s="84"/>
      <c r="M209" s="84" t="s">
        <v>13</v>
      </c>
      <c r="N209" s="84" t="s">
        <v>13</v>
      </c>
      <c r="O209" s="84" t="s">
        <v>13</v>
      </c>
      <c r="P209" s="84"/>
      <c r="Q209" s="84" t="s">
        <v>13</v>
      </c>
      <c r="R209" s="84" t="s">
        <v>13</v>
      </c>
      <c r="S209" s="84" t="s">
        <v>13</v>
      </c>
      <c r="T209" s="84" t="s">
        <v>13</v>
      </c>
      <c r="U209" s="84" t="s">
        <v>13</v>
      </c>
      <c r="V209" s="75" t="s">
        <v>13</v>
      </c>
      <c r="W209" s="75">
        <v>-30</v>
      </c>
    </row>
    <row r="210" spans="1:23" ht="36" x14ac:dyDescent="0.25">
      <c r="A210" s="87">
        <v>1832.1</v>
      </c>
      <c r="B210" s="21">
        <v>46.219000000000001</v>
      </c>
      <c r="C210" s="21">
        <v>38.226999999999997</v>
      </c>
      <c r="D210" s="85" t="s">
        <v>2066</v>
      </c>
      <c r="E210" s="82" t="s">
        <v>2067</v>
      </c>
      <c r="F210" s="82" t="s">
        <v>424</v>
      </c>
      <c r="G210" s="82" t="s">
        <v>1908</v>
      </c>
      <c r="H210" s="82"/>
      <c r="I210" s="84"/>
      <c r="J210" s="84" t="s">
        <v>398</v>
      </c>
      <c r="K210" s="83" t="s">
        <v>12</v>
      </c>
      <c r="L210" s="84"/>
      <c r="M210" s="84"/>
      <c r="N210" s="84"/>
      <c r="O210" s="84"/>
      <c r="P210" s="84"/>
      <c r="Q210" s="84"/>
      <c r="R210" s="84"/>
      <c r="S210" s="84"/>
      <c r="T210" s="84"/>
      <c r="U210" s="84"/>
      <c r="W210" s="75" t="s">
        <v>1915</v>
      </c>
    </row>
    <row r="211" spans="1:23" ht="48" x14ac:dyDescent="0.25">
      <c r="A211" s="87">
        <v>1832.2</v>
      </c>
      <c r="B211" s="21">
        <v>46.000700000000002</v>
      </c>
      <c r="C211" s="21">
        <v>38.197499999999998</v>
      </c>
      <c r="D211" s="85"/>
      <c r="E211" s="82" t="s">
        <v>2068</v>
      </c>
      <c r="F211" s="82"/>
      <c r="G211" s="82" t="s">
        <v>1908</v>
      </c>
      <c r="H211" s="82" t="s">
        <v>1475</v>
      </c>
      <c r="I211" s="84" t="s">
        <v>1476</v>
      </c>
      <c r="J211" s="84" t="s">
        <v>398</v>
      </c>
      <c r="K211" s="83" t="s">
        <v>22</v>
      </c>
      <c r="L211" s="84"/>
      <c r="M211" s="84"/>
      <c r="N211" s="84"/>
      <c r="O211" s="84"/>
      <c r="P211" s="84"/>
      <c r="Q211" s="84"/>
      <c r="R211" s="84"/>
      <c r="S211" s="84"/>
      <c r="T211" s="84"/>
      <c r="U211" s="84"/>
      <c r="W211" s="75">
        <v>-330</v>
      </c>
    </row>
    <row r="212" spans="1:23" ht="36" x14ac:dyDescent="0.25">
      <c r="A212" s="87">
        <v>1833</v>
      </c>
      <c r="B212" s="21">
        <v>45.96</v>
      </c>
      <c r="C212" s="21">
        <v>38.101999999999997</v>
      </c>
      <c r="D212" s="85" t="s">
        <v>410</v>
      </c>
      <c r="E212" s="82" t="s">
        <v>1477</v>
      </c>
      <c r="F212" s="82"/>
      <c r="G212" s="82"/>
      <c r="H212" s="82" t="s">
        <v>1478</v>
      </c>
      <c r="I212" s="84" t="s">
        <v>1479</v>
      </c>
      <c r="J212" s="84" t="s">
        <v>398</v>
      </c>
      <c r="K212" s="83" t="s">
        <v>22</v>
      </c>
      <c r="L212" s="84"/>
      <c r="M212" s="84" t="s">
        <v>13</v>
      </c>
      <c r="N212" s="84" t="s">
        <v>13</v>
      </c>
      <c r="O212" s="84" t="s">
        <v>13</v>
      </c>
      <c r="P212" s="84"/>
      <c r="Q212" s="84" t="s">
        <v>13</v>
      </c>
      <c r="R212" s="84" t="s">
        <v>13</v>
      </c>
      <c r="S212" s="84" t="s">
        <v>13</v>
      </c>
      <c r="T212" s="84" t="s">
        <v>13</v>
      </c>
      <c r="U212" s="84" t="s">
        <v>13</v>
      </c>
      <c r="V212" s="75" t="s">
        <v>13</v>
      </c>
      <c r="W212" s="75">
        <v>-30</v>
      </c>
    </row>
    <row r="213" spans="1:23" ht="36" x14ac:dyDescent="0.25">
      <c r="A213" s="87">
        <v>1833.1</v>
      </c>
      <c r="B213" s="21">
        <v>45.517539999999997</v>
      </c>
      <c r="C213" s="21">
        <v>38.001750000000001</v>
      </c>
      <c r="D213" s="85"/>
      <c r="E213" s="82" t="s">
        <v>2069</v>
      </c>
      <c r="F213" s="82"/>
      <c r="G213" s="82" t="s">
        <v>1908</v>
      </c>
      <c r="H213" s="82" t="s">
        <v>1481</v>
      </c>
      <c r="I213" s="84" t="s">
        <v>1482</v>
      </c>
      <c r="J213" s="84" t="s">
        <v>398</v>
      </c>
      <c r="K213" s="83" t="s">
        <v>22</v>
      </c>
      <c r="L213" s="84"/>
      <c r="M213" s="84"/>
      <c r="N213" s="84"/>
      <c r="O213" s="84"/>
      <c r="P213" s="84"/>
      <c r="Q213" s="84"/>
      <c r="R213" s="84"/>
      <c r="S213" s="84"/>
      <c r="T213" s="84"/>
      <c r="U213" s="84"/>
      <c r="W213" s="75">
        <v>-550</v>
      </c>
    </row>
    <row r="214" spans="1:23" ht="72" x14ac:dyDescent="0.25">
      <c r="A214" s="87">
        <v>1833.2</v>
      </c>
      <c r="B214" s="21">
        <v>45.194000000000003</v>
      </c>
      <c r="C214" s="21">
        <v>37.665999999999997</v>
      </c>
      <c r="D214" s="85"/>
      <c r="E214" s="82" t="s">
        <v>2070</v>
      </c>
      <c r="F214" s="82"/>
      <c r="G214" s="82" t="s">
        <v>2071</v>
      </c>
      <c r="H214" s="82"/>
      <c r="I214" s="84"/>
      <c r="J214" s="84" t="s">
        <v>398</v>
      </c>
      <c r="K214" s="83" t="s">
        <v>22</v>
      </c>
      <c r="L214" s="84"/>
      <c r="M214" s="84"/>
      <c r="N214" s="84"/>
      <c r="O214" s="84"/>
      <c r="P214" s="84"/>
      <c r="Q214" s="84"/>
      <c r="R214" s="84"/>
      <c r="S214" s="84"/>
      <c r="T214" s="84"/>
      <c r="U214" s="84"/>
      <c r="W214" s="75" t="s">
        <v>1915</v>
      </c>
    </row>
    <row r="215" spans="1:23" ht="84" x14ac:dyDescent="0.25">
      <c r="A215" s="87">
        <v>1833.3</v>
      </c>
      <c r="B215" s="21">
        <v>45.153700000000001</v>
      </c>
      <c r="C215" s="21">
        <v>37.562899999999999</v>
      </c>
      <c r="D215" s="85" t="s">
        <v>1485</v>
      </c>
      <c r="E215" s="82" t="s">
        <v>1486</v>
      </c>
      <c r="F215" s="82"/>
      <c r="G215" s="82"/>
      <c r="H215" s="82" t="s">
        <v>1487</v>
      </c>
      <c r="I215" s="84" t="s">
        <v>1488</v>
      </c>
      <c r="J215" s="84" t="s">
        <v>398</v>
      </c>
      <c r="K215" s="83" t="s">
        <v>22</v>
      </c>
      <c r="L215" s="84"/>
      <c r="M215" s="84"/>
      <c r="N215" s="84"/>
      <c r="O215" s="84"/>
      <c r="P215" s="84"/>
      <c r="Q215" s="84"/>
      <c r="R215" s="84"/>
      <c r="S215" s="84"/>
      <c r="T215" s="84"/>
      <c r="U215" s="84"/>
      <c r="W215" s="75">
        <v>-750</v>
      </c>
    </row>
    <row r="216" spans="1:23" ht="24" x14ac:dyDescent="0.25">
      <c r="A216" s="87">
        <v>1833.4</v>
      </c>
      <c r="B216" s="21">
        <v>45.2089</v>
      </c>
      <c r="C216" s="21">
        <v>37.286000000000001</v>
      </c>
      <c r="D216" s="85"/>
      <c r="E216" s="82" t="s">
        <v>1489</v>
      </c>
      <c r="F216" s="82"/>
      <c r="G216" s="82" t="s">
        <v>1484</v>
      </c>
      <c r="H216" s="82"/>
      <c r="I216" s="84"/>
      <c r="J216" s="84" t="s">
        <v>398</v>
      </c>
      <c r="K216" s="83" t="s">
        <v>22</v>
      </c>
      <c r="L216" s="84"/>
      <c r="M216" s="84"/>
      <c r="N216" s="84"/>
      <c r="O216" s="84"/>
      <c r="P216" s="84"/>
      <c r="Q216" s="84"/>
      <c r="R216" s="84"/>
      <c r="S216" s="84"/>
      <c r="T216" s="84"/>
      <c r="U216" s="84"/>
      <c r="W216" s="75" t="s">
        <v>1915</v>
      </c>
    </row>
    <row r="217" spans="1:23" ht="36" x14ac:dyDescent="0.25">
      <c r="A217" s="87">
        <v>1834</v>
      </c>
      <c r="B217" s="21">
        <v>45.334212000000001</v>
      </c>
      <c r="C217" s="21">
        <v>37.278300000000002</v>
      </c>
      <c r="D217" s="85"/>
      <c r="E217" s="82" t="s">
        <v>1490</v>
      </c>
      <c r="F217" s="82"/>
      <c r="G217" s="82"/>
      <c r="H217" s="82" t="s">
        <v>1491</v>
      </c>
      <c r="I217" s="84" t="s">
        <v>1492</v>
      </c>
      <c r="J217" s="84" t="s">
        <v>398</v>
      </c>
      <c r="K217" s="83" t="s">
        <v>22</v>
      </c>
      <c r="L217" s="84"/>
      <c r="M217" s="84" t="s">
        <v>13</v>
      </c>
      <c r="N217" s="84" t="s">
        <v>13</v>
      </c>
      <c r="O217" s="84" t="s">
        <v>13</v>
      </c>
      <c r="P217" s="84"/>
      <c r="Q217" s="84" t="s">
        <v>13</v>
      </c>
      <c r="R217" s="84" t="s">
        <v>13</v>
      </c>
      <c r="S217" s="84" t="s">
        <v>13</v>
      </c>
      <c r="T217" s="84" t="s">
        <v>13</v>
      </c>
      <c r="U217" s="84" t="s">
        <v>13</v>
      </c>
      <c r="V217" s="75" t="s">
        <v>13</v>
      </c>
      <c r="W217" s="75">
        <v>-550</v>
      </c>
    </row>
    <row r="218" spans="1:23" ht="36" x14ac:dyDescent="0.25">
      <c r="A218" s="87">
        <v>1834.1</v>
      </c>
      <c r="B218" s="21">
        <v>45.21866</v>
      </c>
      <c r="C218" s="21">
        <v>37.174770000000002</v>
      </c>
      <c r="D218" s="85"/>
      <c r="E218" s="82" t="s">
        <v>1493</v>
      </c>
      <c r="F218" s="82"/>
      <c r="G218" s="82"/>
      <c r="H218" s="82" t="s">
        <v>1494</v>
      </c>
      <c r="I218" s="84" t="s">
        <v>1495</v>
      </c>
      <c r="J218" s="84" t="s">
        <v>398</v>
      </c>
      <c r="K218" s="83" t="s">
        <v>22</v>
      </c>
      <c r="L218" s="84"/>
      <c r="M218" s="84"/>
      <c r="N218" s="84"/>
      <c r="O218" s="84"/>
      <c r="P218" s="84"/>
      <c r="Q218" s="84"/>
      <c r="R218" s="84"/>
      <c r="S218" s="84"/>
      <c r="T218" s="84"/>
      <c r="U218" s="84"/>
      <c r="W218" s="75">
        <v>-550</v>
      </c>
    </row>
    <row r="219" spans="1:23" ht="36" x14ac:dyDescent="0.25">
      <c r="A219" s="87">
        <v>1835</v>
      </c>
      <c r="B219" s="21">
        <v>45.337622000000003</v>
      </c>
      <c r="C219" s="21">
        <v>37.211466000000001</v>
      </c>
      <c r="D219" s="85" t="s">
        <v>413</v>
      </c>
      <c r="E219" s="82" t="s">
        <v>1496</v>
      </c>
      <c r="F219" s="82"/>
      <c r="G219" s="82"/>
      <c r="H219" s="82" t="s">
        <v>1497</v>
      </c>
      <c r="I219" s="84" t="s">
        <v>1498</v>
      </c>
      <c r="J219" s="84" t="s">
        <v>398</v>
      </c>
      <c r="K219" s="83" t="s">
        <v>22</v>
      </c>
      <c r="L219" s="84"/>
      <c r="M219" s="84" t="s">
        <v>13</v>
      </c>
      <c r="N219" s="84" t="s">
        <v>13</v>
      </c>
      <c r="O219" s="84" t="s">
        <v>13</v>
      </c>
      <c r="P219" s="84"/>
      <c r="Q219" s="84" t="s">
        <v>13</v>
      </c>
      <c r="R219" s="84" t="s">
        <v>13</v>
      </c>
      <c r="S219" s="84" t="s">
        <v>13</v>
      </c>
      <c r="T219" s="84" t="s">
        <v>13</v>
      </c>
      <c r="U219" s="84" t="s">
        <v>13</v>
      </c>
      <c r="V219" s="75" t="s">
        <v>13</v>
      </c>
      <c r="W219" s="75">
        <v>-550</v>
      </c>
    </row>
    <row r="220" spans="1:23" ht="36" x14ac:dyDescent="0.25">
      <c r="A220" s="87">
        <v>1835.1</v>
      </c>
      <c r="B220" s="21">
        <v>45.28</v>
      </c>
      <c r="C220" s="21">
        <v>37.122999999999998</v>
      </c>
      <c r="D220" s="85"/>
      <c r="E220" s="82" t="s">
        <v>1499</v>
      </c>
      <c r="F220" s="82"/>
      <c r="G220" s="82"/>
      <c r="H220" s="82" t="s">
        <v>1500</v>
      </c>
      <c r="I220" s="84" t="s">
        <v>1501</v>
      </c>
      <c r="J220" s="84" t="s">
        <v>398</v>
      </c>
      <c r="K220" s="83" t="s">
        <v>22</v>
      </c>
      <c r="L220" s="84"/>
      <c r="M220" s="84"/>
      <c r="N220" s="84"/>
      <c r="O220" s="84"/>
      <c r="P220" s="84"/>
      <c r="Q220" s="84"/>
      <c r="R220" s="84"/>
      <c r="S220" s="84"/>
      <c r="T220" s="84"/>
      <c r="U220" s="84"/>
      <c r="W220" s="75">
        <v>-550</v>
      </c>
    </row>
    <row r="221" spans="1:23" ht="36" x14ac:dyDescent="0.25">
      <c r="A221" s="87">
        <v>1836</v>
      </c>
      <c r="B221" s="21">
        <v>45.408397999999998</v>
      </c>
      <c r="C221" s="21">
        <v>36.970666000000001</v>
      </c>
      <c r="D221" s="85"/>
      <c r="E221" s="82" t="s">
        <v>415</v>
      </c>
      <c r="F221" s="82"/>
      <c r="G221" s="82"/>
      <c r="H221" s="82" t="s">
        <v>1502</v>
      </c>
      <c r="I221" s="84" t="s">
        <v>1503</v>
      </c>
      <c r="J221" s="84" t="s">
        <v>398</v>
      </c>
      <c r="K221" s="83" t="s">
        <v>22</v>
      </c>
      <c r="L221" s="84"/>
      <c r="M221" s="84" t="s">
        <v>13</v>
      </c>
      <c r="N221" s="84" t="s">
        <v>13</v>
      </c>
      <c r="O221" s="84" t="s">
        <v>13</v>
      </c>
      <c r="P221" s="84"/>
      <c r="Q221" s="84" t="s">
        <v>13</v>
      </c>
      <c r="R221" s="84" t="s">
        <v>13</v>
      </c>
      <c r="S221" s="84" t="s">
        <v>13</v>
      </c>
      <c r="T221" s="84" t="s">
        <v>13</v>
      </c>
      <c r="U221" s="84" t="s">
        <v>13</v>
      </c>
      <c r="V221" s="75" t="s">
        <v>13</v>
      </c>
      <c r="W221" s="75">
        <v>-550</v>
      </c>
    </row>
    <row r="222" spans="1:23" ht="36" x14ac:dyDescent="0.25">
      <c r="A222" s="87">
        <v>1836.1</v>
      </c>
      <c r="B222" s="21">
        <v>45.439419999999998</v>
      </c>
      <c r="C222" s="21">
        <v>36.769742999999998</v>
      </c>
      <c r="D222" s="85" t="s">
        <v>416</v>
      </c>
      <c r="E222" s="82" t="s">
        <v>417</v>
      </c>
      <c r="F222" s="82"/>
      <c r="G222" s="82" t="s">
        <v>393</v>
      </c>
      <c r="H222" s="82" t="s">
        <v>1504</v>
      </c>
      <c r="I222" s="84" t="s">
        <v>1505</v>
      </c>
      <c r="J222" s="84" t="s">
        <v>398</v>
      </c>
      <c r="K222" s="83" t="s">
        <v>22</v>
      </c>
      <c r="L222" s="84"/>
      <c r="M222" s="84"/>
      <c r="N222" s="84" t="s">
        <v>13</v>
      </c>
      <c r="O222" s="84" t="s">
        <v>13</v>
      </c>
      <c r="P222" s="84"/>
      <c r="Q222" s="84" t="s">
        <v>13</v>
      </c>
      <c r="R222" s="84" t="s">
        <v>13</v>
      </c>
      <c r="S222" s="84" t="s">
        <v>13</v>
      </c>
      <c r="T222" s="84" t="s">
        <v>13</v>
      </c>
      <c r="U222" s="84" t="s">
        <v>13</v>
      </c>
      <c r="V222" s="75" t="s">
        <v>13</v>
      </c>
      <c r="W222" s="75">
        <v>-550</v>
      </c>
    </row>
    <row r="223" spans="1:23" ht="48" x14ac:dyDescent="0.25">
      <c r="A223" s="87">
        <v>1836.2</v>
      </c>
      <c r="B223" s="21">
        <v>45.39</v>
      </c>
      <c r="C223" s="21">
        <v>36.787999999999997</v>
      </c>
      <c r="D223" s="85"/>
      <c r="E223" s="82" t="s">
        <v>1506</v>
      </c>
      <c r="F223" s="82"/>
      <c r="G223" s="82"/>
      <c r="H223" s="82" t="s">
        <v>1507</v>
      </c>
      <c r="I223" s="84" t="s">
        <v>1508</v>
      </c>
      <c r="J223" s="84" t="s">
        <v>398</v>
      </c>
      <c r="K223" s="83" t="s">
        <v>22</v>
      </c>
      <c r="L223" s="84"/>
      <c r="M223" s="84"/>
      <c r="N223" s="84"/>
      <c r="O223" s="84"/>
      <c r="P223" s="84"/>
      <c r="Q223" s="84"/>
      <c r="R223" s="84"/>
      <c r="S223" s="84"/>
      <c r="T223" s="84"/>
      <c r="U223" s="84"/>
      <c r="W223" s="75">
        <v>-330</v>
      </c>
    </row>
    <row r="224" spans="1:23" ht="48" x14ac:dyDescent="0.25">
      <c r="A224" s="87">
        <v>1837</v>
      </c>
      <c r="B224" s="21">
        <v>45.357083000000003</v>
      </c>
      <c r="C224" s="21">
        <v>36.764766000000002</v>
      </c>
      <c r="D224" s="85"/>
      <c r="E224" s="82" t="s">
        <v>1509</v>
      </c>
      <c r="F224" s="82"/>
      <c r="G224" s="82"/>
      <c r="H224" s="82" t="s">
        <v>1510</v>
      </c>
      <c r="I224" s="84" t="s">
        <v>1511</v>
      </c>
      <c r="J224" s="84" t="s">
        <v>398</v>
      </c>
      <c r="K224" s="83" t="s">
        <v>22</v>
      </c>
      <c r="L224" s="84"/>
      <c r="M224" s="84" t="s">
        <v>13</v>
      </c>
      <c r="N224" s="84" t="s">
        <v>13</v>
      </c>
      <c r="O224" s="84" t="s">
        <v>13</v>
      </c>
      <c r="P224" s="84"/>
      <c r="Q224" s="84" t="s">
        <v>13</v>
      </c>
      <c r="R224" s="84" t="s">
        <v>13</v>
      </c>
      <c r="S224" s="84" t="s">
        <v>13</v>
      </c>
      <c r="T224" s="84" t="s">
        <v>13</v>
      </c>
      <c r="U224" s="84" t="s">
        <v>13</v>
      </c>
      <c r="V224" s="75" t="s">
        <v>13</v>
      </c>
      <c r="W224" s="75">
        <v>-30</v>
      </c>
    </row>
    <row r="225" spans="1:23" ht="36" x14ac:dyDescent="0.25">
      <c r="A225" s="87">
        <v>1838</v>
      </c>
      <c r="B225" s="21">
        <v>45.313152000000002</v>
      </c>
      <c r="C225" s="21">
        <v>36.853760000000001</v>
      </c>
      <c r="D225" s="85" t="s">
        <v>419</v>
      </c>
      <c r="E225" s="82" t="s">
        <v>420</v>
      </c>
      <c r="F225" s="82"/>
      <c r="G225" s="82"/>
      <c r="H225" s="82" t="s">
        <v>1512</v>
      </c>
      <c r="I225" s="84"/>
      <c r="J225" s="84" t="s">
        <v>398</v>
      </c>
      <c r="K225" s="83" t="s">
        <v>22</v>
      </c>
      <c r="L225" s="84"/>
      <c r="M225" s="84" t="s">
        <v>13</v>
      </c>
      <c r="N225" s="84" t="s">
        <v>13</v>
      </c>
      <c r="O225" s="84" t="s">
        <v>13</v>
      </c>
      <c r="P225" s="84"/>
      <c r="Q225" s="84" t="s">
        <v>13</v>
      </c>
      <c r="R225" s="84" t="s">
        <v>13</v>
      </c>
      <c r="S225" s="84" t="s">
        <v>13</v>
      </c>
      <c r="T225" s="84" t="s">
        <v>13</v>
      </c>
      <c r="U225" s="84" t="s">
        <v>13</v>
      </c>
      <c r="V225" s="75" t="s">
        <v>13</v>
      </c>
      <c r="W225" s="75" t="s">
        <v>1915</v>
      </c>
    </row>
    <row r="226" spans="1:23" ht="36" x14ac:dyDescent="0.25">
      <c r="A226" s="87">
        <v>1838.1</v>
      </c>
      <c r="B226" s="21">
        <v>45.326999999999998</v>
      </c>
      <c r="C226" s="21">
        <v>36.93</v>
      </c>
      <c r="D226" s="85"/>
      <c r="E226" s="82" t="s">
        <v>1513</v>
      </c>
      <c r="F226" s="82"/>
      <c r="G226" s="82"/>
      <c r="H226" s="82" t="s">
        <v>1514</v>
      </c>
      <c r="I226" s="84" t="s">
        <v>1515</v>
      </c>
      <c r="J226" s="84" t="s">
        <v>398</v>
      </c>
      <c r="K226" s="83" t="s">
        <v>22</v>
      </c>
      <c r="L226" s="84"/>
      <c r="M226" s="84"/>
      <c r="N226" s="84"/>
      <c r="O226" s="84"/>
      <c r="P226" s="84"/>
      <c r="Q226" s="84"/>
      <c r="R226" s="84"/>
      <c r="S226" s="84"/>
      <c r="T226" s="84"/>
      <c r="U226" s="84"/>
      <c r="W226" s="75">
        <v>-330</v>
      </c>
    </row>
    <row r="227" spans="1:23" ht="36" x14ac:dyDescent="0.25">
      <c r="A227" s="87">
        <v>1839</v>
      </c>
      <c r="B227" s="21">
        <v>45.294983000000002</v>
      </c>
      <c r="C227" s="21">
        <v>36.982622999999997</v>
      </c>
      <c r="D227" s="85" t="s">
        <v>421</v>
      </c>
      <c r="E227" s="82" t="s">
        <v>422</v>
      </c>
      <c r="F227" s="82"/>
      <c r="G227" s="82" t="s">
        <v>1908</v>
      </c>
      <c r="H227" s="82" t="s">
        <v>1516</v>
      </c>
      <c r="I227" s="84" t="s">
        <v>1517</v>
      </c>
      <c r="J227" s="84" t="s">
        <v>398</v>
      </c>
      <c r="K227" s="83" t="s">
        <v>22</v>
      </c>
      <c r="L227" s="84"/>
      <c r="M227" s="84" t="s">
        <v>13</v>
      </c>
      <c r="N227" s="84" t="s">
        <v>13</v>
      </c>
      <c r="O227" s="84" t="s">
        <v>13</v>
      </c>
      <c r="P227" s="84"/>
      <c r="Q227" s="84" t="s">
        <v>13</v>
      </c>
      <c r="R227" s="84" t="s">
        <v>13</v>
      </c>
      <c r="S227" s="84" t="s">
        <v>13</v>
      </c>
      <c r="T227" s="84" t="s">
        <v>13</v>
      </c>
      <c r="U227" s="84" t="s">
        <v>13</v>
      </c>
      <c r="V227" s="75" t="s">
        <v>13</v>
      </c>
      <c r="W227" s="75">
        <v>-750</v>
      </c>
    </row>
    <row r="228" spans="1:23" ht="36" x14ac:dyDescent="0.25">
      <c r="A228" s="87">
        <v>1840</v>
      </c>
      <c r="B228" s="21">
        <v>45.277000000000001</v>
      </c>
      <c r="C228" s="21">
        <v>36.965899999999998</v>
      </c>
      <c r="D228" s="85" t="s">
        <v>423</v>
      </c>
      <c r="E228" s="82" t="s">
        <v>422</v>
      </c>
      <c r="F228" s="82" t="s">
        <v>424</v>
      </c>
      <c r="G228" s="82" t="s">
        <v>1950</v>
      </c>
      <c r="H228" s="82" t="s">
        <v>1518</v>
      </c>
      <c r="I228" s="84" t="s">
        <v>1519</v>
      </c>
      <c r="J228" s="84" t="s">
        <v>398</v>
      </c>
      <c r="K228" s="83" t="s">
        <v>12</v>
      </c>
      <c r="L228" s="84"/>
      <c r="M228" s="84" t="s">
        <v>32</v>
      </c>
      <c r="N228" s="84" t="s">
        <v>14</v>
      </c>
      <c r="O228" s="84" t="s">
        <v>13</v>
      </c>
      <c r="P228" s="84"/>
      <c r="Q228" s="84" t="s">
        <v>13</v>
      </c>
      <c r="R228" s="84" t="s">
        <v>13</v>
      </c>
      <c r="S228" s="84" t="s">
        <v>13</v>
      </c>
      <c r="T228" s="84" t="s">
        <v>13</v>
      </c>
      <c r="U228" s="84" t="s">
        <v>13</v>
      </c>
      <c r="V228" s="75" t="s">
        <v>13</v>
      </c>
      <c r="W228" s="75">
        <v>-350</v>
      </c>
    </row>
    <row r="229" spans="1:23" ht="36" x14ac:dyDescent="0.25">
      <c r="A229" s="87">
        <v>1841</v>
      </c>
      <c r="B229" s="21">
        <v>45.219520000000003</v>
      </c>
      <c r="C229" s="21">
        <v>36.714219999999997</v>
      </c>
      <c r="D229" s="85" t="s">
        <v>426</v>
      </c>
      <c r="E229" s="82" t="s">
        <v>427</v>
      </c>
      <c r="F229" s="82"/>
      <c r="G229" s="82" t="s">
        <v>2071</v>
      </c>
      <c r="H229" s="82" t="s">
        <v>1520</v>
      </c>
      <c r="I229" s="84" t="s">
        <v>1521</v>
      </c>
      <c r="J229" s="84" t="s">
        <v>398</v>
      </c>
      <c r="K229" s="83" t="s">
        <v>22</v>
      </c>
      <c r="L229" s="84"/>
      <c r="M229" s="84" t="s">
        <v>13</v>
      </c>
      <c r="N229" s="84" t="s">
        <v>13</v>
      </c>
      <c r="O229" s="84" t="s">
        <v>13</v>
      </c>
      <c r="P229" s="84"/>
      <c r="Q229" s="84" t="s">
        <v>13</v>
      </c>
      <c r="R229" s="84" t="s">
        <v>13</v>
      </c>
      <c r="S229" s="84" t="s">
        <v>13</v>
      </c>
      <c r="T229" s="84" t="s">
        <v>13</v>
      </c>
      <c r="U229" s="84" t="s">
        <v>13</v>
      </c>
      <c r="V229" s="75" t="s">
        <v>13</v>
      </c>
      <c r="W229" s="75">
        <v>-550</v>
      </c>
    </row>
    <row r="230" spans="1:23" ht="36" x14ac:dyDescent="0.25">
      <c r="A230" s="87">
        <v>1842</v>
      </c>
      <c r="B230" s="21">
        <v>45.213532000000001</v>
      </c>
      <c r="C230" s="21">
        <v>36.614144000000003</v>
      </c>
      <c r="D230" s="85" t="s">
        <v>428</v>
      </c>
      <c r="E230" s="82" t="s">
        <v>429</v>
      </c>
      <c r="F230" s="82"/>
      <c r="G230" s="82"/>
      <c r="H230" s="82" t="s">
        <v>1522</v>
      </c>
      <c r="I230" s="84" t="s">
        <v>1523</v>
      </c>
      <c r="J230" s="84" t="s">
        <v>398</v>
      </c>
      <c r="K230" s="83" t="s">
        <v>22</v>
      </c>
      <c r="L230" s="84"/>
      <c r="M230" s="84" t="s">
        <v>13</v>
      </c>
      <c r="N230" s="84" t="s">
        <v>13</v>
      </c>
      <c r="O230" s="84" t="s">
        <v>13</v>
      </c>
      <c r="P230" s="84"/>
      <c r="Q230" s="84" t="s">
        <v>13</v>
      </c>
      <c r="R230" s="84" t="s">
        <v>13</v>
      </c>
      <c r="S230" s="84" t="s">
        <v>13</v>
      </c>
      <c r="T230" s="84" t="s">
        <v>13</v>
      </c>
      <c r="U230" s="84" t="s">
        <v>13</v>
      </c>
      <c r="V230" s="75" t="s">
        <v>13</v>
      </c>
      <c r="W230" s="75">
        <v>-543</v>
      </c>
    </row>
    <row r="231" spans="1:23" ht="36" x14ac:dyDescent="0.25">
      <c r="A231" s="87">
        <v>1842.1</v>
      </c>
      <c r="B231" s="21">
        <v>45.1126</v>
      </c>
      <c r="C231" s="21">
        <v>36.860999999999997</v>
      </c>
      <c r="D231" s="85"/>
      <c r="E231" s="82" t="s">
        <v>1524</v>
      </c>
      <c r="F231" s="82"/>
      <c r="G231" s="82" t="s">
        <v>1908</v>
      </c>
      <c r="H231" s="82" t="s">
        <v>1525</v>
      </c>
      <c r="I231" s="84" t="s">
        <v>1526</v>
      </c>
      <c r="J231" s="84" t="s">
        <v>398</v>
      </c>
      <c r="K231" s="83" t="s">
        <v>22</v>
      </c>
      <c r="L231" s="84"/>
      <c r="M231" s="84"/>
      <c r="N231" s="84"/>
      <c r="O231" s="84"/>
      <c r="P231" s="84"/>
      <c r="Q231" s="84"/>
      <c r="R231" s="84"/>
      <c r="S231" s="84"/>
      <c r="T231" s="84"/>
      <c r="U231" s="84"/>
      <c r="W231" s="75">
        <v>-550</v>
      </c>
    </row>
    <row r="232" spans="1:23" ht="36" x14ac:dyDescent="0.25">
      <c r="A232" s="87">
        <v>1843</v>
      </c>
      <c r="B232" s="21">
        <v>45.039794000000001</v>
      </c>
      <c r="C232" s="21">
        <v>37.085413000000003</v>
      </c>
      <c r="D232" s="85"/>
      <c r="E232" s="82" t="s">
        <v>430</v>
      </c>
      <c r="F232" s="82"/>
      <c r="G232" s="82" t="s">
        <v>1908</v>
      </c>
      <c r="H232" s="82" t="s">
        <v>1527</v>
      </c>
      <c r="I232" s="84" t="s">
        <v>1528</v>
      </c>
      <c r="J232" s="84" t="s">
        <v>398</v>
      </c>
      <c r="K232" s="83" t="s">
        <v>22</v>
      </c>
      <c r="L232" s="84"/>
      <c r="M232" s="84" t="s">
        <v>13</v>
      </c>
      <c r="N232" s="84" t="s">
        <v>13</v>
      </c>
      <c r="O232" s="84" t="s">
        <v>13</v>
      </c>
      <c r="P232" s="84"/>
      <c r="Q232" s="84" t="s">
        <v>13</v>
      </c>
      <c r="R232" s="84" t="s">
        <v>13</v>
      </c>
      <c r="S232" s="84" t="s">
        <v>13</v>
      </c>
      <c r="T232" s="84" t="s">
        <v>13</v>
      </c>
      <c r="U232" s="84" t="s">
        <v>13</v>
      </c>
      <c r="V232" s="75" t="s">
        <v>13</v>
      </c>
      <c r="W232" s="75">
        <v>-550</v>
      </c>
    </row>
    <row r="233" spans="1:23" ht="36" x14ac:dyDescent="0.25">
      <c r="A233" s="87">
        <v>1844</v>
      </c>
      <c r="B233" s="21">
        <v>44.970272999999999</v>
      </c>
      <c r="C233" s="21">
        <v>37.239085000000003</v>
      </c>
      <c r="D233" s="85"/>
      <c r="E233" s="82" t="s">
        <v>431</v>
      </c>
      <c r="F233" s="82"/>
      <c r="G233" s="82"/>
      <c r="H233" s="82" t="s">
        <v>1529</v>
      </c>
      <c r="I233" s="84" t="s">
        <v>1530</v>
      </c>
      <c r="J233" s="84" t="s">
        <v>398</v>
      </c>
      <c r="K233" s="83" t="s">
        <v>22</v>
      </c>
      <c r="L233" s="84"/>
      <c r="M233" s="84" t="s">
        <v>13</v>
      </c>
      <c r="N233" s="84" t="s">
        <v>13</v>
      </c>
      <c r="O233" s="84" t="s">
        <v>13</v>
      </c>
      <c r="P233" s="84"/>
      <c r="Q233" s="84" t="s">
        <v>13</v>
      </c>
      <c r="R233" s="84" t="s">
        <v>13</v>
      </c>
      <c r="S233" s="84" t="s">
        <v>13</v>
      </c>
      <c r="T233" s="84" t="s">
        <v>13</v>
      </c>
      <c r="U233" s="84" t="s">
        <v>13</v>
      </c>
      <c r="V233" s="75" t="s">
        <v>13</v>
      </c>
      <c r="W233" s="75">
        <v>-330</v>
      </c>
    </row>
    <row r="234" spans="1:23" ht="108" x14ac:dyDescent="0.25">
      <c r="A234" s="87">
        <v>1845</v>
      </c>
      <c r="B234" s="21">
        <v>44.896000000000001</v>
      </c>
      <c r="C234" s="21">
        <v>37.31</v>
      </c>
      <c r="D234" s="85" t="s">
        <v>2072</v>
      </c>
      <c r="E234" s="82" t="s">
        <v>433</v>
      </c>
      <c r="F234" s="82" t="s">
        <v>1531</v>
      </c>
      <c r="G234" s="82" t="s">
        <v>1908</v>
      </c>
      <c r="H234" s="82" t="s">
        <v>1532</v>
      </c>
      <c r="I234" s="84" t="s">
        <v>1533</v>
      </c>
      <c r="J234" s="84" t="s">
        <v>398</v>
      </c>
      <c r="K234" s="83" t="s">
        <v>12</v>
      </c>
      <c r="L234" s="84" t="s">
        <v>93</v>
      </c>
      <c r="M234" s="84" t="s">
        <v>13</v>
      </c>
      <c r="N234" s="84" t="s">
        <v>13</v>
      </c>
      <c r="O234" s="84" t="s">
        <v>13</v>
      </c>
      <c r="P234" s="84"/>
      <c r="Q234" s="84" t="s">
        <v>13</v>
      </c>
      <c r="R234" s="84" t="s">
        <v>13</v>
      </c>
      <c r="S234" s="84" t="s">
        <v>13</v>
      </c>
      <c r="T234" s="84" t="s">
        <v>13</v>
      </c>
      <c r="U234" s="84" t="s">
        <v>13</v>
      </c>
      <c r="V234" s="75" t="s">
        <v>13</v>
      </c>
      <c r="W234" s="75">
        <v>-550</v>
      </c>
    </row>
    <row r="235" spans="1:23" ht="36" x14ac:dyDescent="0.25">
      <c r="A235" s="87">
        <v>1845.1</v>
      </c>
      <c r="B235" s="21">
        <v>44.761800000000001</v>
      </c>
      <c r="C235" s="21">
        <v>37.381100000000004</v>
      </c>
      <c r="D235" s="85"/>
      <c r="E235" s="82" t="s">
        <v>2073</v>
      </c>
      <c r="F235" s="82"/>
      <c r="G235" s="82" t="s">
        <v>1908</v>
      </c>
      <c r="H235" s="82" t="s">
        <v>1535</v>
      </c>
      <c r="I235" s="84" t="s">
        <v>1536</v>
      </c>
      <c r="J235" s="84" t="s">
        <v>398</v>
      </c>
      <c r="K235" s="83" t="s">
        <v>22</v>
      </c>
      <c r="L235" s="84"/>
      <c r="M235" s="84"/>
      <c r="N235" s="84"/>
      <c r="O235" s="84"/>
      <c r="P235" s="84"/>
      <c r="Q235" s="84"/>
      <c r="R235" s="84"/>
      <c r="S235" s="84"/>
      <c r="T235" s="84"/>
      <c r="U235" s="84"/>
      <c r="W235" s="75">
        <v>-550</v>
      </c>
    </row>
    <row r="236" spans="1:23" ht="24" x14ac:dyDescent="0.25">
      <c r="A236" s="87">
        <v>1845.2</v>
      </c>
      <c r="B236" s="21">
        <v>44.707999999999998</v>
      </c>
      <c r="C236" s="21">
        <v>37.453000000000003</v>
      </c>
      <c r="D236" s="85"/>
      <c r="E236" s="82" t="s">
        <v>1537</v>
      </c>
      <c r="F236" s="82"/>
      <c r="G236" s="82"/>
      <c r="H236" s="82"/>
      <c r="I236" s="84"/>
      <c r="J236" s="84" t="s">
        <v>398</v>
      </c>
      <c r="K236" s="83" t="s">
        <v>22</v>
      </c>
      <c r="L236" s="84"/>
      <c r="M236" s="84"/>
      <c r="N236" s="84"/>
      <c r="O236" s="84"/>
      <c r="P236" s="84"/>
      <c r="Q236" s="84"/>
      <c r="R236" s="84"/>
      <c r="S236" s="84"/>
      <c r="T236" s="84"/>
      <c r="U236" s="84"/>
      <c r="W236" s="75" t="s">
        <v>1915</v>
      </c>
    </row>
    <row r="237" spans="1:23" ht="36" x14ac:dyDescent="0.25">
      <c r="A237" s="87">
        <v>1845.3</v>
      </c>
      <c r="B237" s="21">
        <v>44.675800000000002</v>
      </c>
      <c r="C237" s="21">
        <v>37.56</v>
      </c>
      <c r="D237" s="85"/>
      <c r="E237" s="82" t="s">
        <v>1538</v>
      </c>
      <c r="F237" s="82"/>
      <c r="G237" s="82"/>
      <c r="H237" s="82" t="s">
        <v>1539</v>
      </c>
      <c r="I237" s="84" t="s">
        <v>1540</v>
      </c>
      <c r="J237" s="84" t="s">
        <v>398</v>
      </c>
      <c r="K237" s="83" t="s">
        <v>22</v>
      </c>
      <c r="L237" s="84"/>
      <c r="M237" s="84"/>
      <c r="N237" s="84"/>
      <c r="O237" s="84"/>
      <c r="P237" s="84"/>
      <c r="Q237" s="84"/>
      <c r="R237" s="84"/>
      <c r="S237" s="84"/>
      <c r="T237" s="84"/>
      <c r="U237" s="84"/>
      <c r="W237" s="75">
        <v>-550</v>
      </c>
    </row>
    <row r="238" spans="1:23" ht="36" x14ac:dyDescent="0.25">
      <c r="A238" s="87">
        <v>1845.4</v>
      </c>
      <c r="B238" s="21">
        <v>44.665999999999997</v>
      </c>
      <c r="C238" s="21">
        <v>37.639000000000003</v>
      </c>
      <c r="D238" s="85"/>
      <c r="E238" s="82" t="s">
        <v>1541</v>
      </c>
      <c r="F238" s="82"/>
      <c r="G238" s="82"/>
      <c r="H238" s="82" t="s">
        <v>1542</v>
      </c>
      <c r="I238" s="84" t="s">
        <v>1543</v>
      </c>
      <c r="J238" s="84" t="s">
        <v>398</v>
      </c>
      <c r="K238" s="83" t="s">
        <v>22</v>
      </c>
      <c r="L238" s="84"/>
      <c r="M238" s="84"/>
      <c r="N238" s="84"/>
      <c r="O238" s="84"/>
      <c r="P238" s="84"/>
      <c r="Q238" s="84"/>
      <c r="R238" s="84"/>
      <c r="S238" s="84"/>
      <c r="T238" s="84"/>
      <c r="U238" s="84"/>
      <c r="W238" s="75">
        <v>-550</v>
      </c>
    </row>
    <row r="239" spans="1:23" ht="36" x14ac:dyDescent="0.25">
      <c r="A239" s="87">
        <v>1845.5</v>
      </c>
      <c r="B239" s="21">
        <v>44.654000000000003</v>
      </c>
      <c r="C239" s="21">
        <v>37.765000000000001</v>
      </c>
      <c r="D239" s="85"/>
      <c r="E239" s="82" t="s">
        <v>1544</v>
      </c>
      <c r="F239" s="82"/>
      <c r="G239" s="82"/>
      <c r="H239" s="82" t="s">
        <v>1545</v>
      </c>
      <c r="I239" s="84" t="s">
        <v>1546</v>
      </c>
      <c r="J239" s="84" t="s">
        <v>398</v>
      </c>
      <c r="K239" s="83" t="s">
        <v>22</v>
      </c>
      <c r="L239" s="84"/>
      <c r="M239" s="84"/>
      <c r="N239" s="84"/>
      <c r="O239" s="84"/>
      <c r="P239" s="84"/>
      <c r="Q239" s="84"/>
      <c r="R239" s="84"/>
      <c r="S239" s="84"/>
      <c r="T239" s="84"/>
      <c r="U239" s="84"/>
      <c r="W239" s="75">
        <v>-750</v>
      </c>
    </row>
    <row r="240" spans="1:23" ht="72" x14ac:dyDescent="0.25">
      <c r="A240" s="87">
        <v>1846</v>
      </c>
      <c r="B240" s="21">
        <v>44.723332999999997</v>
      </c>
      <c r="C240" s="21">
        <v>37.793801000000002</v>
      </c>
      <c r="D240" s="85" t="s">
        <v>437</v>
      </c>
      <c r="E240" s="82" t="s">
        <v>2074</v>
      </c>
      <c r="F240" s="82" t="s">
        <v>439</v>
      </c>
      <c r="G240" s="82" t="s">
        <v>1983</v>
      </c>
      <c r="H240" s="82" t="s">
        <v>1547</v>
      </c>
      <c r="I240" s="84" t="s">
        <v>1548</v>
      </c>
      <c r="J240" s="84" t="s">
        <v>398</v>
      </c>
      <c r="K240" s="83" t="s">
        <v>12</v>
      </c>
      <c r="L240" s="84" t="s">
        <v>93</v>
      </c>
      <c r="M240" s="84" t="s">
        <v>13</v>
      </c>
      <c r="N240" s="84" t="s">
        <v>13</v>
      </c>
      <c r="O240" s="84" t="s">
        <v>13</v>
      </c>
      <c r="P240" s="84"/>
      <c r="Q240" s="84" t="s">
        <v>13</v>
      </c>
      <c r="R240" s="84" t="s">
        <v>13</v>
      </c>
      <c r="S240" s="84" t="s">
        <v>13</v>
      </c>
      <c r="T240" s="84" t="s">
        <v>13</v>
      </c>
      <c r="U240" s="84" t="s">
        <v>13</v>
      </c>
      <c r="V240" s="75" t="s">
        <v>13</v>
      </c>
      <c r="W240" s="75">
        <v>-550</v>
      </c>
    </row>
    <row r="241" spans="1:23" ht="36" x14ac:dyDescent="0.25">
      <c r="A241" s="87">
        <v>1846.1</v>
      </c>
      <c r="B241" s="21">
        <v>44.646000000000001</v>
      </c>
      <c r="C241" s="21">
        <v>37.927999999999997</v>
      </c>
      <c r="D241" s="85"/>
      <c r="E241" s="82" t="s">
        <v>1549</v>
      </c>
      <c r="F241" s="82"/>
      <c r="G241" s="82"/>
      <c r="H241" s="82" t="s">
        <v>1550</v>
      </c>
      <c r="I241" s="84" t="s">
        <v>1551</v>
      </c>
      <c r="J241" s="84" t="s">
        <v>398</v>
      </c>
      <c r="K241" s="83" t="s">
        <v>22</v>
      </c>
      <c r="L241" s="84"/>
      <c r="M241" s="84"/>
      <c r="N241" s="84"/>
      <c r="O241" s="84"/>
      <c r="P241" s="84"/>
      <c r="Q241" s="84"/>
      <c r="R241" s="84"/>
      <c r="S241" s="84"/>
      <c r="T241" s="84"/>
      <c r="U241" s="84"/>
      <c r="W241" s="75">
        <v>-550</v>
      </c>
    </row>
    <row r="242" spans="1:23" ht="60" x14ac:dyDescent="0.25">
      <c r="A242" s="87">
        <v>1847</v>
      </c>
      <c r="B242" s="21">
        <v>44.571643000000002</v>
      </c>
      <c r="C242" s="21">
        <v>38.034438999999999</v>
      </c>
      <c r="D242" s="85" t="s">
        <v>2075</v>
      </c>
      <c r="E242" s="82" t="s">
        <v>2076</v>
      </c>
      <c r="F242" s="82" t="s">
        <v>442</v>
      </c>
      <c r="G242" s="82" t="s">
        <v>1908</v>
      </c>
      <c r="H242" s="82" t="s">
        <v>1552</v>
      </c>
      <c r="I242" s="84" t="s">
        <v>1553</v>
      </c>
      <c r="J242" s="84" t="s">
        <v>398</v>
      </c>
      <c r="K242" s="83" t="s">
        <v>12</v>
      </c>
      <c r="L242" s="84" t="s">
        <v>93</v>
      </c>
      <c r="M242" s="84" t="s">
        <v>13</v>
      </c>
      <c r="N242" s="84" t="s">
        <v>13</v>
      </c>
      <c r="O242" s="84" t="s">
        <v>13</v>
      </c>
      <c r="P242" s="84"/>
      <c r="Q242" s="84" t="s">
        <v>13</v>
      </c>
      <c r="R242" s="84" t="s">
        <v>13</v>
      </c>
      <c r="S242" s="84" t="s">
        <v>13</v>
      </c>
      <c r="T242" s="84" t="s">
        <v>13</v>
      </c>
      <c r="U242" s="84" t="s">
        <v>13</v>
      </c>
      <c r="V242" s="75" t="s">
        <v>13</v>
      </c>
      <c r="W242" s="75">
        <v>-550</v>
      </c>
    </row>
    <row r="243" spans="1:23" ht="72" x14ac:dyDescent="0.25">
      <c r="A243" s="87">
        <v>1848</v>
      </c>
      <c r="B243" s="21">
        <v>44.349313000000002</v>
      </c>
      <c r="C243" s="21">
        <v>38.529342</v>
      </c>
      <c r="D243" s="85" t="s">
        <v>443</v>
      </c>
      <c r="E243" s="82" t="s">
        <v>2077</v>
      </c>
      <c r="F243" s="82" t="s">
        <v>445</v>
      </c>
      <c r="G243" s="82" t="s">
        <v>2078</v>
      </c>
      <c r="H243" s="82" t="s">
        <v>1555</v>
      </c>
      <c r="I243" s="84" t="s">
        <v>1556</v>
      </c>
      <c r="J243" s="84" t="s">
        <v>398</v>
      </c>
      <c r="K243" s="83" t="s">
        <v>12</v>
      </c>
      <c r="L243" s="84"/>
      <c r="M243" s="84" t="s">
        <v>13</v>
      </c>
      <c r="N243" s="84" t="s">
        <v>13</v>
      </c>
      <c r="O243" s="84" t="s">
        <v>13</v>
      </c>
      <c r="P243" s="84"/>
      <c r="Q243" s="84" t="s">
        <v>13</v>
      </c>
      <c r="R243" s="84" t="s">
        <v>13</v>
      </c>
      <c r="S243" s="84" t="s">
        <v>13</v>
      </c>
      <c r="T243" s="84" t="s">
        <v>13</v>
      </c>
      <c r="U243" s="84" t="s">
        <v>13</v>
      </c>
      <c r="V243" s="75" t="s">
        <v>13</v>
      </c>
      <c r="W243" s="75">
        <v>-30</v>
      </c>
    </row>
    <row r="244" spans="1:23" ht="48" x14ac:dyDescent="0.25">
      <c r="A244" s="87">
        <v>1849</v>
      </c>
      <c r="B244" s="21">
        <v>44.233167999999999</v>
      </c>
      <c r="C244" s="21">
        <v>38.830548</v>
      </c>
      <c r="D244" s="85" t="s">
        <v>447</v>
      </c>
      <c r="E244" s="82" t="s">
        <v>2079</v>
      </c>
      <c r="F244" s="82" t="s">
        <v>445</v>
      </c>
      <c r="G244" s="82" t="s">
        <v>1908</v>
      </c>
      <c r="H244" s="82" t="s">
        <v>1558</v>
      </c>
      <c r="I244" s="84"/>
      <c r="J244" s="84" t="s">
        <v>398</v>
      </c>
      <c r="K244" s="83" t="s">
        <v>12</v>
      </c>
      <c r="L244" s="84"/>
      <c r="M244" s="84" t="s">
        <v>13</v>
      </c>
      <c r="N244" s="84" t="s">
        <v>13</v>
      </c>
      <c r="O244" s="84" t="s">
        <v>13</v>
      </c>
      <c r="P244" s="84"/>
      <c r="Q244" s="84" t="s">
        <v>13</v>
      </c>
      <c r="R244" s="84" t="s">
        <v>13</v>
      </c>
      <c r="S244" s="84" t="s">
        <v>13</v>
      </c>
      <c r="T244" s="84" t="s">
        <v>13</v>
      </c>
      <c r="U244" s="84" t="s">
        <v>13</v>
      </c>
      <c r="V244" s="75" t="s">
        <v>13</v>
      </c>
      <c r="W244" s="75" t="s">
        <v>1915</v>
      </c>
    </row>
    <row r="245" spans="1:23" ht="72" x14ac:dyDescent="0.25">
      <c r="A245" s="87">
        <v>1850</v>
      </c>
      <c r="B245" s="21">
        <v>44.085518</v>
      </c>
      <c r="C245" s="21">
        <v>39.057198999999997</v>
      </c>
      <c r="D245" s="85" t="s">
        <v>2080</v>
      </c>
      <c r="E245" s="82" t="s">
        <v>2081</v>
      </c>
      <c r="F245" s="82" t="s">
        <v>445</v>
      </c>
      <c r="G245" s="82" t="s">
        <v>1908</v>
      </c>
      <c r="H245" s="82" t="s">
        <v>1560</v>
      </c>
      <c r="I245" s="84"/>
      <c r="J245" s="84" t="s">
        <v>398</v>
      </c>
      <c r="K245" s="83" t="s">
        <v>12</v>
      </c>
      <c r="L245" s="84" t="s">
        <v>93</v>
      </c>
      <c r="M245" s="84" t="s">
        <v>13</v>
      </c>
      <c r="N245" s="84" t="s">
        <v>13</v>
      </c>
      <c r="O245" s="84" t="s">
        <v>13</v>
      </c>
      <c r="P245" s="84"/>
      <c r="Q245" s="84" t="s">
        <v>13</v>
      </c>
      <c r="R245" s="84" t="s">
        <v>13</v>
      </c>
      <c r="S245" s="84" t="s">
        <v>13</v>
      </c>
      <c r="T245" s="84" t="s">
        <v>13</v>
      </c>
      <c r="U245" s="84" t="s">
        <v>13</v>
      </c>
      <c r="V245" s="75" t="s">
        <v>13</v>
      </c>
      <c r="W245" s="75" t="s">
        <v>1915</v>
      </c>
    </row>
    <row r="246" spans="1:23" ht="24" x14ac:dyDescent="0.25">
      <c r="A246" s="87">
        <v>1850.1</v>
      </c>
      <c r="B246" s="21">
        <v>43.895000000000003</v>
      </c>
      <c r="C246" s="21">
        <v>39.332999999999998</v>
      </c>
      <c r="D246" s="85" t="s">
        <v>2082</v>
      </c>
      <c r="E246" s="82" t="s">
        <v>2083</v>
      </c>
      <c r="F246" s="82"/>
      <c r="G246" s="82" t="s">
        <v>1908</v>
      </c>
      <c r="H246" s="82"/>
      <c r="I246" s="84"/>
      <c r="J246" s="84" t="s">
        <v>398</v>
      </c>
      <c r="K246" s="83" t="s">
        <v>22</v>
      </c>
      <c r="L246" s="84"/>
      <c r="M246" s="84"/>
      <c r="N246" s="84"/>
      <c r="O246" s="84"/>
      <c r="P246" s="84"/>
      <c r="Q246" s="84"/>
      <c r="R246" s="84"/>
      <c r="S246" s="84"/>
      <c r="T246" s="84"/>
      <c r="U246" s="84"/>
      <c r="W246" s="75" t="s">
        <v>1915</v>
      </c>
    </row>
    <row r="247" spans="1:23" ht="36" x14ac:dyDescent="0.25">
      <c r="A247" s="87">
        <v>1850.2</v>
      </c>
      <c r="B247" s="21">
        <v>43.622999999999998</v>
      </c>
      <c r="C247" s="21">
        <v>39.692999999999998</v>
      </c>
      <c r="D247" s="85"/>
      <c r="E247" s="82" t="s">
        <v>2084</v>
      </c>
      <c r="F247" s="82"/>
      <c r="G247" s="82"/>
      <c r="H247" s="82" t="s">
        <v>1562</v>
      </c>
      <c r="I247" s="84" t="s">
        <v>1563</v>
      </c>
      <c r="J247" s="84" t="s">
        <v>398</v>
      </c>
      <c r="K247" s="83" t="s">
        <v>22</v>
      </c>
      <c r="L247" s="84"/>
      <c r="M247" s="84"/>
      <c r="N247" s="84"/>
      <c r="O247" s="84"/>
      <c r="P247" s="84"/>
      <c r="Q247" s="84"/>
      <c r="R247" s="84"/>
      <c r="S247" s="84"/>
      <c r="T247" s="84"/>
      <c r="U247" s="84"/>
      <c r="W247" s="75">
        <v>-30</v>
      </c>
    </row>
    <row r="248" spans="1:23" ht="36" x14ac:dyDescent="0.25">
      <c r="A248" s="87">
        <v>1851</v>
      </c>
      <c r="B248" s="21">
        <v>43.573</v>
      </c>
      <c r="C248" s="21">
        <v>39.707000000000001</v>
      </c>
      <c r="D248" s="85" t="s">
        <v>2085</v>
      </c>
      <c r="E248" s="82" t="s">
        <v>2086</v>
      </c>
      <c r="F248" s="82" t="s">
        <v>453</v>
      </c>
      <c r="G248" s="82" t="s">
        <v>1908</v>
      </c>
      <c r="H248" s="82" t="s">
        <v>1564</v>
      </c>
      <c r="I248" s="84"/>
      <c r="J248" s="84" t="s">
        <v>398</v>
      </c>
      <c r="K248" s="83" t="s">
        <v>12</v>
      </c>
      <c r="L248" s="84" t="s">
        <v>93</v>
      </c>
      <c r="M248" s="84" t="s">
        <v>13</v>
      </c>
      <c r="N248" s="84" t="s">
        <v>13</v>
      </c>
      <c r="O248" s="84" t="s">
        <v>13</v>
      </c>
      <c r="P248" s="84"/>
      <c r="Q248" s="84" t="s">
        <v>13</v>
      </c>
      <c r="R248" s="84" t="s">
        <v>13</v>
      </c>
      <c r="S248" s="84" t="s">
        <v>13</v>
      </c>
      <c r="T248" s="84" t="s">
        <v>13</v>
      </c>
      <c r="U248" s="84" t="s">
        <v>13</v>
      </c>
      <c r="V248" s="75" t="s">
        <v>13</v>
      </c>
      <c r="W248" s="75" t="s">
        <v>1915</v>
      </c>
    </row>
    <row r="249" spans="1:23" ht="48" x14ac:dyDescent="0.25">
      <c r="A249" s="87">
        <v>1852</v>
      </c>
      <c r="B249" s="21">
        <v>43.540999999999997</v>
      </c>
      <c r="C249" s="21">
        <v>39.787999999999997</v>
      </c>
      <c r="D249" s="85" t="s">
        <v>1565</v>
      </c>
      <c r="E249" s="82" t="s">
        <v>2087</v>
      </c>
      <c r="F249" s="82" t="s">
        <v>453</v>
      </c>
      <c r="G249" s="82"/>
      <c r="H249" s="82" t="s">
        <v>1567</v>
      </c>
      <c r="I249" s="84" t="s">
        <v>1568</v>
      </c>
      <c r="J249" s="84" t="s">
        <v>398</v>
      </c>
      <c r="K249" s="83" t="s">
        <v>12</v>
      </c>
      <c r="L249" s="84"/>
      <c r="M249" s="84" t="s">
        <v>13</v>
      </c>
      <c r="N249" s="84" t="s">
        <v>13</v>
      </c>
      <c r="O249" s="84" t="s">
        <v>13</v>
      </c>
      <c r="P249" s="84"/>
      <c r="Q249" s="84" t="s">
        <v>13</v>
      </c>
      <c r="R249" s="84" t="s">
        <v>13</v>
      </c>
      <c r="S249" s="84" t="s">
        <v>13</v>
      </c>
      <c r="T249" s="84" t="s">
        <v>13</v>
      </c>
      <c r="U249" s="84" t="s">
        <v>13</v>
      </c>
      <c r="V249" s="75" t="s">
        <v>13</v>
      </c>
      <c r="W249" s="75">
        <v>-330</v>
      </c>
    </row>
    <row r="250" spans="1:23" ht="60" x14ac:dyDescent="0.25">
      <c r="A250" s="87">
        <v>1853</v>
      </c>
      <c r="B250" s="21">
        <v>43.411999999999999</v>
      </c>
      <c r="C250" s="21">
        <v>39.9206</v>
      </c>
      <c r="D250" s="85" t="s">
        <v>2088</v>
      </c>
      <c r="E250" s="82" t="s">
        <v>2089</v>
      </c>
      <c r="F250" s="82" t="s">
        <v>453</v>
      </c>
      <c r="G250" s="82" t="s">
        <v>2090</v>
      </c>
      <c r="H250" s="82" t="s">
        <v>1569</v>
      </c>
      <c r="I250" s="84"/>
      <c r="J250" s="84" t="s">
        <v>398</v>
      </c>
      <c r="K250" s="83" t="s">
        <v>12</v>
      </c>
      <c r="L250" s="84"/>
      <c r="M250" s="84" t="s">
        <v>13</v>
      </c>
      <c r="N250" s="84" t="s">
        <v>13</v>
      </c>
      <c r="O250" s="84" t="s">
        <v>13</v>
      </c>
      <c r="P250" s="84"/>
      <c r="Q250" s="84" t="s">
        <v>13</v>
      </c>
      <c r="R250" s="84" t="s">
        <v>13</v>
      </c>
      <c r="S250" s="84" t="s">
        <v>13</v>
      </c>
      <c r="T250" s="84" t="s">
        <v>13</v>
      </c>
      <c r="U250" s="84" t="s">
        <v>13</v>
      </c>
      <c r="V250" s="75" t="s">
        <v>13</v>
      </c>
      <c r="W250" s="75" t="s">
        <v>1915</v>
      </c>
    </row>
    <row r="251" spans="1:23" ht="36" x14ac:dyDescent="0.25">
      <c r="A251" s="87">
        <v>1854</v>
      </c>
      <c r="B251" s="21">
        <v>43.411000000000001</v>
      </c>
      <c r="C251" s="21">
        <v>39.920999999999999</v>
      </c>
      <c r="D251" s="85" t="s">
        <v>458</v>
      </c>
      <c r="E251" s="82" t="s">
        <v>2091</v>
      </c>
      <c r="F251" s="82" t="s">
        <v>453</v>
      </c>
      <c r="G251" s="82" t="s">
        <v>1908</v>
      </c>
      <c r="H251" s="82" t="s">
        <v>1570</v>
      </c>
      <c r="I251" s="84"/>
      <c r="J251" s="84" t="s">
        <v>398</v>
      </c>
      <c r="K251" s="83" t="s">
        <v>12</v>
      </c>
      <c r="L251" s="84"/>
      <c r="M251" s="84" t="s">
        <v>13</v>
      </c>
      <c r="N251" s="84" t="s">
        <v>13</v>
      </c>
      <c r="O251" s="84" t="s">
        <v>13</v>
      </c>
      <c r="P251" s="84"/>
      <c r="Q251" s="84" t="s">
        <v>13</v>
      </c>
      <c r="R251" s="84" t="s">
        <v>13</v>
      </c>
      <c r="S251" s="84" t="s">
        <v>13</v>
      </c>
      <c r="T251" s="84" t="s">
        <v>13</v>
      </c>
      <c r="U251" s="84" t="s">
        <v>13</v>
      </c>
      <c r="V251" s="75" t="s">
        <v>13</v>
      </c>
      <c r="W251" s="75" t="s">
        <v>1915</v>
      </c>
    </row>
    <row r="252" spans="1:23" ht="84" x14ac:dyDescent="0.25">
      <c r="A252" s="87">
        <v>1855</v>
      </c>
      <c r="B252" s="21">
        <v>43.379300000000001</v>
      </c>
      <c r="C252" s="21">
        <v>40.070900000000002</v>
      </c>
      <c r="D252" s="85" t="s">
        <v>461</v>
      </c>
      <c r="E252" s="82" t="s">
        <v>2092</v>
      </c>
      <c r="F252" s="82" t="s">
        <v>453</v>
      </c>
      <c r="G252" s="82" t="s">
        <v>1908</v>
      </c>
      <c r="H252" s="82" t="s">
        <v>1572</v>
      </c>
      <c r="I252" s="84" t="s">
        <v>1573</v>
      </c>
      <c r="J252" s="84" t="s">
        <v>460</v>
      </c>
      <c r="K252" s="83" t="s">
        <v>12</v>
      </c>
      <c r="L252" s="84"/>
      <c r="M252" s="84" t="s">
        <v>13</v>
      </c>
      <c r="N252" s="84" t="s">
        <v>13</v>
      </c>
      <c r="O252" s="84" t="s">
        <v>13</v>
      </c>
      <c r="P252" s="84"/>
      <c r="Q252" s="84" t="s">
        <v>13</v>
      </c>
      <c r="R252" s="84" t="s">
        <v>13</v>
      </c>
      <c r="S252" s="84" t="s">
        <v>13</v>
      </c>
      <c r="T252" s="84" t="s">
        <v>13</v>
      </c>
      <c r="U252" s="84" t="s">
        <v>13</v>
      </c>
      <c r="V252" s="75" t="s">
        <v>13</v>
      </c>
      <c r="W252" s="75">
        <v>300</v>
      </c>
    </row>
    <row r="253" spans="1:23" ht="48" x14ac:dyDescent="0.25">
      <c r="A253" s="87">
        <v>1856</v>
      </c>
      <c r="B253" s="21">
        <v>43.325000000000003</v>
      </c>
      <c r="C253" s="21">
        <v>40.222499999999997</v>
      </c>
      <c r="D253" s="85" t="s">
        <v>2093</v>
      </c>
      <c r="E253" s="82" t="s">
        <v>2094</v>
      </c>
      <c r="F253" s="82" t="s">
        <v>453</v>
      </c>
      <c r="G253" s="82" t="s">
        <v>1908</v>
      </c>
      <c r="H253" s="82" t="s">
        <v>1575</v>
      </c>
      <c r="I253" s="84" t="s">
        <v>1576</v>
      </c>
      <c r="J253" s="84" t="s">
        <v>460</v>
      </c>
      <c r="K253" s="83" t="s">
        <v>12</v>
      </c>
      <c r="L253" s="84"/>
      <c r="M253" s="84" t="s">
        <v>13</v>
      </c>
      <c r="N253" s="84" t="s">
        <v>13</v>
      </c>
      <c r="O253" s="84" t="s">
        <v>13</v>
      </c>
      <c r="P253" s="84"/>
      <c r="Q253" s="84" t="s">
        <v>13</v>
      </c>
      <c r="R253" s="84" t="s">
        <v>13</v>
      </c>
      <c r="S253" s="84" t="s">
        <v>13</v>
      </c>
      <c r="T253" s="84" t="s">
        <v>13</v>
      </c>
      <c r="U253" s="84" t="s">
        <v>13</v>
      </c>
      <c r="V253" s="75" t="s">
        <v>13</v>
      </c>
      <c r="W253" s="75">
        <v>-30</v>
      </c>
    </row>
    <row r="254" spans="1:23" ht="60" x14ac:dyDescent="0.25">
      <c r="A254" s="87">
        <v>1857</v>
      </c>
      <c r="B254" s="21">
        <v>43.1736</v>
      </c>
      <c r="C254" s="21">
        <v>40.3185</v>
      </c>
      <c r="D254" s="85" t="s">
        <v>2095</v>
      </c>
      <c r="E254" s="82" t="s">
        <v>2096</v>
      </c>
      <c r="F254" s="82" t="s">
        <v>453</v>
      </c>
      <c r="G254" s="82" t="s">
        <v>2097</v>
      </c>
      <c r="H254" s="82" t="s">
        <v>1579</v>
      </c>
      <c r="I254" s="84" t="s">
        <v>1580</v>
      </c>
      <c r="J254" s="84" t="s">
        <v>460</v>
      </c>
      <c r="K254" s="83" t="s">
        <v>12</v>
      </c>
      <c r="L254" s="84"/>
      <c r="M254" s="84" t="s">
        <v>13</v>
      </c>
      <c r="N254" s="84" t="s">
        <v>13</v>
      </c>
      <c r="O254" s="84" t="s">
        <v>13</v>
      </c>
      <c r="P254" s="84"/>
      <c r="Q254" s="84" t="s">
        <v>13</v>
      </c>
      <c r="R254" s="84" t="s">
        <v>13</v>
      </c>
      <c r="S254" s="84" t="s">
        <v>13</v>
      </c>
      <c r="T254" s="84" t="s">
        <v>13</v>
      </c>
      <c r="U254" s="84" t="s">
        <v>13</v>
      </c>
      <c r="V254" s="75" t="s">
        <v>13</v>
      </c>
      <c r="W254" s="75">
        <v>-330</v>
      </c>
    </row>
    <row r="255" spans="1:23" ht="36" x14ac:dyDescent="0.25">
      <c r="A255" s="87">
        <v>1857.1</v>
      </c>
      <c r="B255" s="21">
        <v>43.165999999999997</v>
      </c>
      <c r="C255" s="21">
        <v>40.369</v>
      </c>
      <c r="D255" s="85"/>
      <c r="E255" s="82" t="s">
        <v>1581</v>
      </c>
      <c r="F255" s="82"/>
      <c r="G255" s="82"/>
      <c r="H255" s="82" t="s">
        <v>1582</v>
      </c>
      <c r="I255" s="84" t="s">
        <v>1583</v>
      </c>
      <c r="J255" s="84" t="s">
        <v>460</v>
      </c>
      <c r="K255" s="83" t="s">
        <v>22</v>
      </c>
      <c r="L255" s="84"/>
      <c r="M255" s="84"/>
      <c r="N255" s="84"/>
      <c r="O255" s="84"/>
      <c r="P255" s="84"/>
      <c r="Q255" s="84"/>
      <c r="R255" s="84"/>
      <c r="S255" s="84"/>
      <c r="T255" s="84"/>
      <c r="U255" s="84"/>
      <c r="W255" s="75">
        <v>-330</v>
      </c>
    </row>
    <row r="256" spans="1:23" ht="48" x14ac:dyDescent="0.25">
      <c r="A256" s="87">
        <v>1858</v>
      </c>
      <c r="B256" s="21">
        <v>43.094499999999996</v>
      </c>
      <c r="C256" s="21">
        <v>40.808300000000003</v>
      </c>
      <c r="D256" s="85" t="s">
        <v>2098</v>
      </c>
      <c r="E256" s="82" t="s">
        <v>2099</v>
      </c>
      <c r="F256" s="82"/>
      <c r="G256" s="82" t="s">
        <v>1908</v>
      </c>
      <c r="H256" s="82" t="s">
        <v>1584</v>
      </c>
      <c r="I256" s="84" t="s">
        <v>1585</v>
      </c>
      <c r="J256" s="84" t="s">
        <v>460</v>
      </c>
      <c r="K256" s="83" t="s">
        <v>22</v>
      </c>
      <c r="L256" s="84"/>
      <c r="M256" s="84" t="s">
        <v>13</v>
      </c>
      <c r="N256" s="84" t="s">
        <v>13</v>
      </c>
      <c r="O256" s="84" t="s">
        <v>13</v>
      </c>
      <c r="P256" s="84"/>
      <c r="Q256" s="84" t="s">
        <v>13</v>
      </c>
      <c r="R256" s="84" t="s">
        <v>13</v>
      </c>
      <c r="S256" s="84" t="s">
        <v>13</v>
      </c>
      <c r="T256" s="84" t="s">
        <v>13</v>
      </c>
      <c r="U256" s="84" t="s">
        <v>13</v>
      </c>
      <c r="V256" s="75" t="s">
        <v>13</v>
      </c>
      <c r="W256" s="75">
        <v>300</v>
      </c>
    </row>
    <row r="257" spans="1:23" ht="36" x14ac:dyDescent="0.25">
      <c r="A257" s="87">
        <v>1859</v>
      </c>
      <c r="B257" s="21">
        <v>43.073999999999998</v>
      </c>
      <c r="C257" s="21">
        <v>40.86</v>
      </c>
      <c r="D257" s="85"/>
      <c r="E257" s="82" t="s">
        <v>469</v>
      </c>
      <c r="F257" s="82"/>
      <c r="G257" s="82"/>
      <c r="H257" s="82" t="s">
        <v>1586</v>
      </c>
      <c r="I257" s="84" t="s">
        <v>1587</v>
      </c>
      <c r="J257" s="84" t="s">
        <v>460</v>
      </c>
      <c r="K257" s="83" t="s">
        <v>22</v>
      </c>
      <c r="L257" s="84"/>
      <c r="M257" s="84" t="s">
        <v>13</v>
      </c>
      <c r="N257" s="84" t="s">
        <v>13</v>
      </c>
      <c r="O257" s="84" t="s">
        <v>13</v>
      </c>
      <c r="P257" s="84"/>
      <c r="Q257" s="84" t="s">
        <v>13</v>
      </c>
      <c r="R257" s="84" t="s">
        <v>13</v>
      </c>
      <c r="S257" s="84" t="s">
        <v>13</v>
      </c>
      <c r="T257" s="84" t="s">
        <v>13</v>
      </c>
      <c r="U257" s="84" t="s">
        <v>13</v>
      </c>
      <c r="V257" s="75" t="s">
        <v>13</v>
      </c>
      <c r="W257" s="75">
        <v>-330</v>
      </c>
    </row>
    <row r="258" spans="1:23" ht="36" x14ac:dyDescent="0.25">
      <c r="A258" s="87">
        <v>1860</v>
      </c>
      <c r="B258" s="21">
        <v>42.99</v>
      </c>
      <c r="C258" s="21">
        <v>40.96</v>
      </c>
      <c r="D258" s="85" t="s">
        <v>2100</v>
      </c>
      <c r="E258" s="82" t="s">
        <v>2101</v>
      </c>
      <c r="F258" s="82"/>
      <c r="G258" s="82"/>
      <c r="H258" s="82" t="s">
        <v>1588</v>
      </c>
      <c r="I258" s="84" t="s">
        <v>1589</v>
      </c>
      <c r="J258" s="84" t="s">
        <v>460</v>
      </c>
      <c r="K258" s="83" t="s">
        <v>22</v>
      </c>
      <c r="L258" s="84"/>
      <c r="M258" s="84" t="s">
        <v>13</v>
      </c>
      <c r="N258" s="84" t="s">
        <v>13</v>
      </c>
      <c r="O258" s="84" t="s">
        <v>13</v>
      </c>
      <c r="P258" s="84"/>
      <c r="Q258" s="84" t="s">
        <v>13</v>
      </c>
      <c r="R258" s="84" t="s">
        <v>13</v>
      </c>
      <c r="S258" s="84" t="s">
        <v>13</v>
      </c>
      <c r="T258" s="84" t="s">
        <v>13</v>
      </c>
      <c r="U258" s="84" t="s">
        <v>13</v>
      </c>
      <c r="V258" s="75" t="s">
        <v>13</v>
      </c>
      <c r="W258" s="75">
        <v>-750</v>
      </c>
    </row>
    <row r="259" spans="1:23" ht="60" x14ac:dyDescent="0.25">
      <c r="A259" s="87">
        <v>1861</v>
      </c>
      <c r="B259" s="21">
        <v>42.996000000000002</v>
      </c>
      <c r="C259" s="21">
        <v>41.018000000000001</v>
      </c>
      <c r="D259" s="85" t="s">
        <v>2102</v>
      </c>
      <c r="E259" s="82" t="s">
        <v>472</v>
      </c>
      <c r="F259" s="82" t="s">
        <v>473</v>
      </c>
      <c r="G259" s="82" t="s">
        <v>1908</v>
      </c>
      <c r="H259" s="82" t="s">
        <v>1590</v>
      </c>
      <c r="I259" s="84" t="s">
        <v>1591</v>
      </c>
      <c r="J259" s="84" t="s">
        <v>460</v>
      </c>
      <c r="K259" s="83" t="s">
        <v>12</v>
      </c>
      <c r="L259" s="84"/>
      <c r="M259" s="84" t="s">
        <v>13</v>
      </c>
      <c r="N259" s="84" t="s">
        <v>13</v>
      </c>
      <c r="O259" s="84" t="s">
        <v>13</v>
      </c>
      <c r="P259" s="84"/>
      <c r="Q259" s="84" t="s">
        <v>13</v>
      </c>
      <c r="R259" s="84" t="s">
        <v>13</v>
      </c>
      <c r="S259" s="84" t="s">
        <v>13</v>
      </c>
      <c r="T259" s="84" t="s">
        <v>13</v>
      </c>
      <c r="U259" s="84" t="s">
        <v>13</v>
      </c>
      <c r="V259" s="75" t="s">
        <v>13</v>
      </c>
      <c r="W259" s="75">
        <v>-550</v>
      </c>
    </row>
    <row r="260" spans="1:23" ht="72" x14ac:dyDescent="0.25">
      <c r="A260" s="87">
        <v>1861.1</v>
      </c>
      <c r="B260" s="21">
        <v>42.97</v>
      </c>
      <c r="C260" s="21">
        <v>41.063000000000002</v>
      </c>
      <c r="D260" s="85" t="s">
        <v>2103</v>
      </c>
      <c r="E260" s="82" t="s">
        <v>2104</v>
      </c>
      <c r="F260" s="82"/>
      <c r="G260" s="82" t="s">
        <v>1908</v>
      </c>
      <c r="H260" s="82"/>
      <c r="I260" s="84"/>
      <c r="J260" s="84"/>
      <c r="K260" s="83"/>
      <c r="L260" s="84"/>
      <c r="M260" s="84"/>
      <c r="N260" s="84"/>
      <c r="O260" s="84"/>
      <c r="P260" s="84"/>
      <c r="Q260" s="84"/>
      <c r="R260" s="84"/>
      <c r="S260" s="84"/>
      <c r="T260" s="84"/>
      <c r="U260" s="84"/>
      <c r="W260" s="75" t="s">
        <v>1915</v>
      </c>
    </row>
    <row r="261" spans="1:23" ht="72" x14ac:dyDescent="0.25">
      <c r="A261" s="87">
        <v>1862</v>
      </c>
      <c r="B261" s="21">
        <v>42.814999999999998</v>
      </c>
      <c r="C261" s="21">
        <v>41.125700000000002</v>
      </c>
      <c r="D261" s="85" t="s">
        <v>1592</v>
      </c>
      <c r="E261" s="82" t="s">
        <v>2105</v>
      </c>
      <c r="F261" s="82" t="s">
        <v>476</v>
      </c>
      <c r="G261" s="82" t="s">
        <v>1908</v>
      </c>
      <c r="H261" s="82" t="s">
        <v>1594</v>
      </c>
      <c r="I261" s="84" t="s">
        <v>1595</v>
      </c>
      <c r="J261" s="84" t="s">
        <v>460</v>
      </c>
      <c r="K261" s="83" t="s">
        <v>12</v>
      </c>
      <c r="L261" s="84"/>
      <c r="M261" s="84" t="s">
        <v>13</v>
      </c>
      <c r="N261" s="84" t="s">
        <v>13</v>
      </c>
      <c r="O261" s="84" t="s">
        <v>13</v>
      </c>
      <c r="P261" s="84"/>
      <c r="Q261" s="84" t="s">
        <v>13</v>
      </c>
      <c r="R261" s="84" t="s">
        <v>13</v>
      </c>
      <c r="S261" s="84" t="s">
        <v>13</v>
      </c>
      <c r="T261" s="84" t="s">
        <v>13</v>
      </c>
      <c r="U261" s="84" t="s">
        <v>13</v>
      </c>
      <c r="V261" s="75" t="s">
        <v>13</v>
      </c>
      <c r="W261" s="75">
        <v>551</v>
      </c>
    </row>
    <row r="262" spans="1:23" ht="72" x14ac:dyDescent="0.25">
      <c r="A262" s="87">
        <v>1863</v>
      </c>
      <c r="B262" s="21">
        <v>42.812154</v>
      </c>
      <c r="C262" s="21">
        <v>41.121504999999999</v>
      </c>
      <c r="D262" s="85" t="s">
        <v>477</v>
      </c>
      <c r="E262" s="82" t="s">
        <v>2106</v>
      </c>
      <c r="F262" s="82" t="s">
        <v>476</v>
      </c>
      <c r="G262" s="82" t="s">
        <v>1908</v>
      </c>
      <c r="H262" s="82" t="s">
        <v>1596</v>
      </c>
      <c r="I262" s="84"/>
      <c r="J262" s="84" t="s">
        <v>460</v>
      </c>
      <c r="K262" s="83" t="s">
        <v>12</v>
      </c>
      <c r="L262" s="84"/>
      <c r="M262" s="84" t="s">
        <v>13</v>
      </c>
      <c r="N262" s="84" t="s">
        <v>13</v>
      </c>
      <c r="O262" s="84" t="s">
        <v>13</v>
      </c>
      <c r="P262" s="84"/>
      <c r="Q262" s="84" t="s">
        <v>13</v>
      </c>
      <c r="R262" s="84" t="s">
        <v>13</v>
      </c>
      <c r="S262" s="84" t="s">
        <v>13</v>
      </c>
      <c r="T262" s="84" t="s">
        <v>13</v>
      </c>
      <c r="U262" s="84" t="s">
        <v>13</v>
      </c>
      <c r="V262" s="75" t="s">
        <v>13</v>
      </c>
      <c r="W262" s="75" t="s">
        <v>1915</v>
      </c>
    </row>
    <row r="263" spans="1:23" ht="96" x14ac:dyDescent="0.25">
      <c r="A263" s="87">
        <v>1864</v>
      </c>
      <c r="B263" s="21">
        <v>42.703499999999998</v>
      </c>
      <c r="C263" s="21">
        <v>41.46</v>
      </c>
      <c r="D263" s="85" t="s">
        <v>1597</v>
      </c>
      <c r="E263" s="82" t="s">
        <v>2107</v>
      </c>
      <c r="F263" s="82" t="s">
        <v>476</v>
      </c>
      <c r="G263" s="82" t="s">
        <v>1908</v>
      </c>
      <c r="H263" s="82" t="s">
        <v>1599</v>
      </c>
      <c r="I263" s="84" t="s">
        <v>1600</v>
      </c>
      <c r="J263" s="84" t="s">
        <v>460</v>
      </c>
      <c r="K263" s="83" t="s">
        <v>12</v>
      </c>
      <c r="L263" s="84"/>
      <c r="M263" s="84" t="s">
        <v>13</v>
      </c>
      <c r="N263" s="84" t="s">
        <v>13</v>
      </c>
      <c r="O263" s="84" t="s">
        <v>13</v>
      </c>
      <c r="P263" s="84"/>
      <c r="Q263" s="84" t="s">
        <v>13</v>
      </c>
      <c r="R263" s="84" t="s">
        <v>13</v>
      </c>
      <c r="S263" s="84" t="s">
        <v>13</v>
      </c>
      <c r="T263" s="84" t="s">
        <v>13</v>
      </c>
      <c r="U263" s="84" t="s">
        <v>13</v>
      </c>
      <c r="V263" s="75" t="s">
        <v>13</v>
      </c>
      <c r="W263" s="75">
        <v>-750</v>
      </c>
    </row>
    <row r="264" spans="1:23" ht="72" x14ac:dyDescent="0.25">
      <c r="A264" s="87">
        <v>1864.1</v>
      </c>
      <c r="B264" s="21">
        <v>42.695599999999999</v>
      </c>
      <c r="C264" s="21">
        <v>41.498600000000003</v>
      </c>
      <c r="D264" s="85"/>
      <c r="E264" s="82" t="s">
        <v>2108</v>
      </c>
      <c r="F264" s="82"/>
      <c r="G264" s="82"/>
      <c r="H264" s="82" t="s">
        <v>1603</v>
      </c>
      <c r="I264" s="84" t="s">
        <v>1604</v>
      </c>
      <c r="J264" s="84" t="s">
        <v>460</v>
      </c>
      <c r="K264" s="83" t="s">
        <v>22</v>
      </c>
      <c r="L264" s="84"/>
      <c r="M264" s="84"/>
      <c r="N264" s="84"/>
      <c r="O264" s="84"/>
      <c r="P264" s="84"/>
      <c r="Q264" s="84"/>
      <c r="R264" s="84"/>
      <c r="S264" s="84"/>
      <c r="T264" s="84"/>
      <c r="U264" s="84"/>
      <c r="W264" s="75">
        <v>-30</v>
      </c>
    </row>
    <row r="265" spans="1:23" ht="48" x14ac:dyDescent="0.25">
      <c r="A265" s="87">
        <v>1865</v>
      </c>
      <c r="B265" s="21">
        <v>42.628599999999999</v>
      </c>
      <c r="C265" s="21">
        <v>41.501300000000001</v>
      </c>
      <c r="D265" s="85" t="s">
        <v>1605</v>
      </c>
      <c r="E265" s="82" t="s">
        <v>2109</v>
      </c>
      <c r="F265" s="82" t="s">
        <v>476</v>
      </c>
      <c r="G265" s="82" t="s">
        <v>1908</v>
      </c>
      <c r="H265" s="82" t="s">
        <v>1607</v>
      </c>
      <c r="I265" s="84" t="s">
        <v>1608</v>
      </c>
      <c r="J265" s="84" t="s">
        <v>460</v>
      </c>
      <c r="K265" s="83" t="s">
        <v>12</v>
      </c>
      <c r="L265" s="84"/>
      <c r="M265" s="84" t="s">
        <v>13</v>
      </c>
      <c r="N265" s="84" t="s">
        <v>13</v>
      </c>
      <c r="O265" s="84" t="s">
        <v>13</v>
      </c>
      <c r="P265" s="84"/>
      <c r="Q265" s="84" t="s">
        <v>13</v>
      </c>
      <c r="R265" s="84" t="s">
        <v>13</v>
      </c>
      <c r="S265" s="84" t="s">
        <v>13</v>
      </c>
      <c r="T265" s="84" t="s">
        <v>13</v>
      </c>
      <c r="U265" s="84" t="s">
        <v>13</v>
      </c>
      <c r="V265" s="75" t="s">
        <v>13</v>
      </c>
      <c r="W265" s="75">
        <v>-330</v>
      </c>
    </row>
    <row r="266" spans="1:23" ht="36" x14ac:dyDescent="0.25">
      <c r="A266" s="87">
        <v>1866</v>
      </c>
      <c r="B266" s="21">
        <v>42.389400000000002</v>
      </c>
      <c r="C266" s="21">
        <v>41.548000000000002</v>
      </c>
      <c r="D266" s="85" t="s">
        <v>2110</v>
      </c>
      <c r="E266" s="82" t="s">
        <v>2111</v>
      </c>
      <c r="F266" s="82" t="s">
        <v>476</v>
      </c>
      <c r="G266" s="82" t="s">
        <v>1908</v>
      </c>
      <c r="H266" s="82" t="s">
        <v>1609</v>
      </c>
      <c r="I266" s="84" t="s">
        <v>1610</v>
      </c>
      <c r="J266" s="84" t="s">
        <v>460</v>
      </c>
      <c r="K266" s="83" t="s">
        <v>12</v>
      </c>
      <c r="L266" s="84"/>
      <c r="M266" s="84" t="s">
        <v>13</v>
      </c>
      <c r="N266" s="84" t="s">
        <v>13</v>
      </c>
      <c r="O266" s="84" t="s">
        <v>13</v>
      </c>
      <c r="P266" s="84"/>
      <c r="Q266" s="84" t="s">
        <v>13</v>
      </c>
      <c r="R266" s="84" t="s">
        <v>13</v>
      </c>
      <c r="S266" s="84" t="s">
        <v>13</v>
      </c>
      <c r="T266" s="84" t="s">
        <v>13</v>
      </c>
      <c r="U266" s="84" t="s">
        <v>13</v>
      </c>
      <c r="V266" s="75" t="s">
        <v>13</v>
      </c>
      <c r="W266" s="75">
        <v>-550</v>
      </c>
    </row>
    <row r="267" spans="1:23" ht="36" x14ac:dyDescent="0.25">
      <c r="A267" s="87">
        <v>1867</v>
      </c>
      <c r="B267" s="21">
        <v>42.208799999999997</v>
      </c>
      <c r="C267" s="21">
        <v>41.624000000000002</v>
      </c>
      <c r="D267" s="85" t="s">
        <v>485</v>
      </c>
      <c r="E267" s="82" t="s">
        <v>2112</v>
      </c>
      <c r="F267" s="82" t="s">
        <v>476</v>
      </c>
      <c r="G267" s="82" t="s">
        <v>1908</v>
      </c>
      <c r="H267" s="82" t="s">
        <v>1614</v>
      </c>
      <c r="I267" s="84"/>
      <c r="J267" s="84" t="s">
        <v>487</v>
      </c>
      <c r="K267" s="83" t="s">
        <v>12</v>
      </c>
      <c r="L267" s="84"/>
      <c r="M267" s="84" t="s">
        <v>13</v>
      </c>
      <c r="N267" s="84" t="s">
        <v>13</v>
      </c>
      <c r="O267" s="84" t="s">
        <v>13</v>
      </c>
      <c r="P267" s="84"/>
      <c r="Q267" s="84" t="s">
        <v>13</v>
      </c>
      <c r="R267" s="84" t="s">
        <v>13</v>
      </c>
      <c r="S267" s="84" t="s">
        <v>13</v>
      </c>
      <c r="T267" s="84" t="s">
        <v>13</v>
      </c>
      <c r="U267" s="84" t="s">
        <v>13</v>
      </c>
      <c r="V267" s="75" t="s">
        <v>13</v>
      </c>
      <c r="W267" s="75" t="s">
        <v>1915</v>
      </c>
    </row>
    <row r="268" spans="1:23" ht="48" x14ac:dyDescent="0.25">
      <c r="A268" s="87">
        <v>1868</v>
      </c>
      <c r="B268" s="21">
        <v>42.184800000000003</v>
      </c>
      <c r="C268" s="21">
        <v>41.709000000000003</v>
      </c>
      <c r="D268" s="85" t="s">
        <v>2113</v>
      </c>
      <c r="E268" s="82" t="s">
        <v>1615</v>
      </c>
      <c r="F268" s="82" t="s">
        <v>490</v>
      </c>
      <c r="G268" s="82"/>
      <c r="H268" s="82" t="s">
        <v>1616</v>
      </c>
      <c r="I268" s="84" t="s">
        <v>1617</v>
      </c>
      <c r="J268" s="84" t="s">
        <v>487</v>
      </c>
      <c r="K268" s="83" t="s">
        <v>12</v>
      </c>
      <c r="L268" s="84"/>
      <c r="M268" s="84" t="s">
        <v>13</v>
      </c>
      <c r="N268" s="84" t="s">
        <v>13</v>
      </c>
      <c r="O268" s="84" t="s">
        <v>13</v>
      </c>
      <c r="P268" s="84"/>
      <c r="Q268" s="84" t="s">
        <v>13</v>
      </c>
      <c r="R268" s="84" t="s">
        <v>13</v>
      </c>
      <c r="S268" s="84" t="s">
        <v>13</v>
      </c>
      <c r="T268" s="84" t="s">
        <v>13</v>
      </c>
      <c r="U268" s="84" t="s">
        <v>13</v>
      </c>
      <c r="V268" s="75" t="s">
        <v>13</v>
      </c>
      <c r="W268" s="75">
        <v>-30</v>
      </c>
    </row>
    <row r="269" spans="1:23" ht="36" x14ac:dyDescent="0.25">
      <c r="A269" s="87">
        <v>1868.1</v>
      </c>
      <c r="B269" s="21">
        <v>42.197000000000003</v>
      </c>
      <c r="C269" s="21">
        <v>41.764499999999998</v>
      </c>
      <c r="D269" s="85" t="s">
        <v>2114</v>
      </c>
      <c r="E269" s="82" t="s">
        <v>1619</v>
      </c>
      <c r="F269" s="82"/>
      <c r="G269" s="82"/>
      <c r="H269" s="82" t="s">
        <v>1620</v>
      </c>
      <c r="I269" s="84" t="s">
        <v>1621</v>
      </c>
      <c r="J269" s="84" t="s">
        <v>487</v>
      </c>
      <c r="K269" s="83" t="s">
        <v>22</v>
      </c>
      <c r="L269" s="84"/>
      <c r="M269" s="84"/>
      <c r="N269" s="84"/>
      <c r="O269" s="84"/>
      <c r="P269" s="84"/>
      <c r="Q269" s="84"/>
      <c r="R269" s="84"/>
      <c r="S269" s="84"/>
      <c r="T269" s="84"/>
      <c r="U269" s="84"/>
      <c r="W269" s="75">
        <v>-750</v>
      </c>
    </row>
    <row r="270" spans="1:23" ht="84" x14ac:dyDescent="0.25">
      <c r="A270" s="87">
        <v>1869</v>
      </c>
      <c r="B270" s="21">
        <v>42.141300000000001</v>
      </c>
      <c r="C270" s="21">
        <v>41.674500000000002</v>
      </c>
      <c r="D270" s="85" t="s">
        <v>2115</v>
      </c>
      <c r="E270" s="82" t="s">
        <v>2116</v>
      </c>
      <c r="F270" s="82" t="s">
        <v>493</v>
      </c>
      <c r="G270" s="82" t="s">
        <v>1908</v>
      </c>
      <c r="H270" s="82" t="s">
        <v>1622</v>
      </c>
      <c r="I270" s="84" t="s">
        <v>1623</v>
      </c>
      <c r="J270" s="84" t="s">
        <v>487</v>
      </c>
      <c r="K270" s="83" t="s">
        <v>12</v>
      </c>
      <c r="L270" s="84" t="s">
        <v>93</v>
      </c>
      <c r="M270" s="84"/>
      <c r="N270" s="84"/>
      <c r="O270" s="84"/>
      <c r="P270" s="84"/>
      <c r="Q270" s="84"/>
      <c r="R270" s="84"/>
      <c r="S270" s="84"/>
      <c r="T270" s="84"/>
      <c r="U270" s="84"/>
      <c r="W270" s="75">
        <v>-600</v>
      </c>
    </row>
    <row r="271" spans="1:23" ht="36" x14ac:dyDescent="0.25">
      <c r="A271" s="87">
        <v>1870</v>
      </c>
      <c r="B271" s="21">
        <v>42.01135</v>
      </c>
      <c r="C271" s="21">
        <v>41.742609999999999</v>
      </c>
      <c r="D271" s="85" t="s">
        <v>494</v>
      </c>
      <c r="E271" s="82" t="s">
        <v>495</v>
      </c>
      <c r="F271" s="82" t="s">
        <v>496</v>
      </c>
      <c r="G271" s="82" t="s">
        <v>1908</v>
      </c>
      <c r="H271" s="82" t="s">
        <v>1624</v>
      </c>
      <c r="I271" s="84" t="s">
        <v>1625</v>
      </c>
      <c r="J271" s="84" t="s">
        <v>487</v>
      </c>
      <c r="K271" s="83" t="s">
        <v>12</v>
      </c>
      <c r="L271" s="84"/>
      <c r="M271" s="84" t="s">
        <v>13</v>
      </c>
      <c r="N271" s="84" t="s">
        <v>13</v>
      </c>
      <c r="O271" s="84" t="s">
        <v>13</v>
      </c>
      <c r="P271" s="84"/>
      <c r="Q271" s="84" t="s">
        <v>13</v>
      </c>
      <c r="R271" s="84" t="s">
        <v>13</v>
      </c>
      <c r="S271" s="84" t="s">
        <v>13</v>
      </c>
      <c r="T271" s="84" t="s">
        <v>13</v>
      </c>
      <c r="U271" s="84" t="s">
        <v>13</v>
      </c>
      <c r="V271" s="75" t="s">
        <v>13</v>
      </c>
      <c r="W271" s="75" t="s">
        <v>1915</v>
      </c>
    </row>
    <row r="272" spans="1:23" ht="36" x14ac:dyDescent="0.25">
      <c r="A272" s="87">
        <v>1871</v>
      </c>
      <c r="B272" s="21">
        <v>41.912199999999999</v>
      </c>
      <c r="C272" s="21">
        <v>41.761600000000001</v>
      </c>
      <c r="D272" s="85" t="s">
        <v>497</v>
      </c>
      <c r="E272" s="82" t="s">
        <v>498</v>
      </c>
      <c r="F272" s="82" t="s">
        <v>496</v>
      </c>
      <c r="G272" s="82" t="s">
        <v>1908</v>
      </c>
      <c r="H272" s="82" t="s">
        <v>1626</v>
      </c>
      <c r="I272" s="84"/>
      <c r="J272" s="84" t="s">
        <v>487</v>
      </c>
      <c r="K272" s="83" t="s">
        <v>12</v>
      </c>
      <c r="L272" s="84"/>
      <c r="M272" s="84" t="s">
        <v>13</v>
      </c>
      <c r="N272" s="84" t="s">
        <v>13</v>
      </c>
      <c r="O272" s="84" t="s">
        <v>13</v>
      </c>
      <c r="P272" s="84"/>
      <c r="Q272" s="84" t="s">
        <v>13</v>
      </c>
      <c r="R272" s="84" t="s">
        <v>13</v>
      </c>
      <c r="S272" s="84" t="s">
        <v>13</v>
      </c>
      <c r="T272" s="84" t="s">
        <v>13</v>
      </c>
      <c r="U272" s="84" t="s">
        <v>13</v>
      </c>
      <c r="V272" s="75" t="s">
        <v>13</v>
      </c>
      <c r="W272" s="75" t="s">
        <v>1915</v>
      </c>
    </row>
    <row r="273" spans="1:23" ht="48" x14ac:dyDescent="0.25">
      <c r="A273" s="87">
        <v>1872</v>
      </c>
      <c r="B273" s="21">
        <v>41.816000000000003</v>
      </c>
      <c r="C273" s="21">
        <v>41.768999999999998</v>
      </c>
      <c r="D273" s="85" t="s">
        <v>499</v>
      </c>
      <c r="E273" s="82" t="s">
        <v>2117</v>
      </c>
      <c r="F273" s="82" t="s">
        <v>496</v>
      </c>
      <c r="G273" s="82" t="s">
        <v>1908</v>
      </c>
      <c r="H273" s="82" t="s">
        <v>1627</v>
      </c>
      <c r="I273" s="84" t="s">
        <v>1628</v>
      </c>
      <c r="J273" s="84" t="s">
        <v>487</v>
      </c>
      <c r="K273" s="83" t="s">
        <v>12</v>
      </c>
      <c r="L273" s="84"/>
      <c r="M273" s="84" t="s">
        <v>13</v>
      </c>
      <c r="N273" s="84" t="s">
        <v>13</v>
      </c>
      <c r="O273" s="84" t="s">
        <v>13</v>
      </c>
      <c r="P273" s="84"/>
      <c r="Q273" s="84" t="s">
        <v>13</v>
      </c>
      <c r="R273" s="84" t="s">
        <v>13</v>
      </c>
      <c r="S273" s="84" t="s">
        <v>13</v>
      </c>
      <c r="T273" s="84" t="s">
        <v>13</v>
      </c>
      <c r="U273" s="84" t="s">
        <v>13</v>
      </c>
      <c r="V273" s="75" t="s">
        <v>13</v>
      </c>
      <c r="W273" s="75">
        <v>-550</v>
      </c>
    </row>
    <row r="274" spans="1:23" ht="36" x14ac:dyDescent="0.25">
      <c r="A274" s="87">
        <v>1873</v>
      </c>
      <c r="B274" s="21">
        <v>41.759</v>
      </c>
      <c r="C274" s="21">
        <v>41.741</v>
      </c>
      <c r="D274" s="85" t="s">
        <v>501</v>
      </c>
      <c r="E274" s="82" t="s">
        <v>1629</v>
      </c>
      <c r="F274" s="82"/>
      <c r="G274" s="82"/>
      <c r="H274" s="82" t="s">
        <v>1630</v>
      </c>
      <c r="I274" s="84" t="s">
        <v>1631</v>
      </c>
      <c r="J274" s="84" t="s">
        <v>487</v>
      </c>
      <c r="K274" s="83" t="s">
        <v>22</v>
      </c>
      <c r="L274" s="84"/>
      <c r="M274" s="84" t="s">
        <v>13</v>
      </c>
      <c r="N274" s="84" t="s">
        <v>13</v>
      </c>
      <c r="O274" s="84" t="s">
        <v>13</v>
      </c>
      <c r="P274" s="84"/>
      <c r="Q274" s="84" t="s">
        <v>13</v>
      </c>
      <c r="R274" s="84" t="s">
        <v>13</v>
      </c>
      <c r="S274" s="84" t="s">
        <v>13</v>
      </c>
      <c r="T274" s="84" t="s">
        <v>13</v>
      </c>
      <c r="U274" s="84" t="s">
        <v>13</v>
      </c>
      <c r="V274" s="75" t="s">
        <v>13</v>
      </c>
      <c r="W274" s="75">
        <v>-550</v>
      </c>
    </row>
    <row r="275" spans="1:23" ht="72" x14ac:dyDescent="0.25">
      <c r="A275" s="87">
        <v>1874</v>
      </c>
      <c r="B275" s="21">
        <v>41.656123000000001</v>
      </c>
      <c r="C275" s="21">
        <v>41.650230999999998</v>
      </c>
      <c r="D275" s="85" t="s">
        <v>503</v>
      </c>
      <c r="E275" s="82" t="s">
        <v>2118</v>
      </c>
      <c r="F275" s="82" t="s">
        <v>505</v>
      </c>
      <c r="G275" s="82" t="s">
        <v>1983</v>
      </c>
      <c r="H275" s="82" t="s">
        <v>1633</v>
      </c>
      <c r="I275" s="84" t="s">
        <v>1634</v>
      </c>
      <c r="J275" s="84" t="s">
        <v>487</v>
      </c>
      <c r="K275" s="83" t="s">
        <v>12</v>
      </c>
      <c r="L275" s="84" t="s">
        <v>93</v>
      </c>
      <c r="M275" s="84" t="s">
        <v>13</v>
      </c>
      <c r="N275" s="84" t="s">
        <v>13</v>
      </c>
      <c r="O275" s="84" t="s">
        <v>13</v>
      </c>
      <c r="P275" s="84"/>
      <c r="Q275" s="84" t="s">
        <v>13</v>
      </c>
      <c r="R275" s="84" t="s">
        <v>13</v>
      </c>
      <c r="S275" s="84" t="s">
        <v>13</v>
      </c>
      <c r="T275" s="84" t="s">
        <v>13</v>
      </c>
      <c r="U275" s="84" t="s">
        <v>13</v>
      </c>
      <c r="V275" s="75" t="s">
        <v>13</v>
      </c>
      <c r="W275" s="75">
        <v>-750</v>
      </c>
    </row>
    <row r="276" spans="1:23" ht="36" x14ac:dyDescent="0.25">
      <c r="A276" s="87">
        <v>1875</v>
      </c>
      <c r="B276" s="21">
        <v>41.604550000000003</v>
      </c>
      <c r="C276" s="21">
        <v>41.565274000000002</v>
      </c>
      <c r="D276" s="85" t="s">
        <v>507</v>
      </c>
      <c r="E276" s="82" t="s">
        <v>508</v>
      </c>
      <c r="F276" s="82" t="s">
        <v>496</v>
      </c>
      <c r="G276" s="82"/>
      <c r="H276" s="82" t="s">
        <v>1635</v>
      </c>
      <c r="I276" s="84"/>
      <c r="J276" s="84" t="s">
        <v>487</v>
      </c>
      <c r="K276" s="83" t="s">
        <v>12</v>
      </c>
      <c r="L276" s="84"/>
      <c r="M276" s="84" t="s">
        <v>13</v>
      </c>
      <c r="N276" s="84" t="s">
        <v>13</v>
      </c>
      <c r="O276" s="84" t="s">
        <v>13</v>
      </c>
      <c r="P276" s="84"/>
      <c r="Q276" s="84" t="s">
        <v>13</v>
      </c>
      <c r="R276" s="84" t="s">
        <v>13</v>
      </c>
      <c r="S276" s="84" t="s">
        <v>13</v>
      </c>
      <c r="T276" s="84" t="s">
        <v>13</v>
      </c>
      <c r="U276" s="84" t="s">
        <v>13</v>
      </c>
      <c r="V276" s="75" t="s">
        <v>13</v>
      </c>
      <c r="W276" s="75" t="s">
        <v>1915</v>
      </c>
    </row>
    <row r="277" spans="1:23" ht="72" x14ac:dyDescent="0.25">
      <c r="A277" s="87">
        <v>1876</v>
      </c>
      <c r="B277" s="21">
        <v>41.57311</v>
      </c>
      <c r="C277" s="21">
        <v>41.573740999999998</v>
      </c>
      <c r="D277" s="85" t="s">
        <v>2119</v>
      </c>
      <c r="E277" s="82" t="s">
        <v>2120</v>
      </c>
      <c r="F277" s="82" t="s">
        <v>511</v>
      </c>
      <c r="G277" s="82" t="s">
        <v>1908</v>
      </c>
      <c r="H277" s="82" t="s">
        <v>1636</v>
      </c>
      <c r="I277" s="84" t="s">
        <v>1637</v>
      </c>
      <c r="J277" s="84" t="s">
        <v>487</v>
      </c>
      <c r="K277" s="83" t="s">
        <v>12</v>
      </c>
      <c r="L277" s="84"/>
      <c r="M277" s="84" t="s">
        <v>13</v>
      </c>
      <c r="N277" s="84" t="s">
        <v>13</v>
      </c>
      <c r="O277" s="84" t="s">
        <v>13</v>
      </c>
      <c r="P277" s="84"/>
      <c r="Q277" s="84" t="s">
        <v>13</v>
      </c>
      <c r="R277" s="84" t="s">
        <v>13</v>
      </c>
      <c r="S277" s="84" t="s">
        <v>13</v>
      </c>
      <c r="T277" s="84" t="s">
        <v>13</v>
      </c>
      <c r="U277" s="84" t="s">
        <v>13</v>
      </c>
      <c r="V277" s="75" t="s">
        <v>13</v>
      </c>
      <c r="W277" s="75">
        <v>-330</v>
      </c>
    </row>
    <row r="278" spans="1:23" ht="36" x14ac:dyDescent="0.25">
      <c r="A278" s="87">
        <v>1877</v>
      </c>
      <c r="B278" s="21">
        <v>41.392000000000003</v>
      </c>
      <c r="C278" s="21">
        <v>41.408999999999999</v>
      </c>
      <c r="D278" s="85" t="s">
        <v>512</v>
      </c>
      <c r="E278" s="82" t="s">
        <v>1638</v>
      </c>
      <c r="F278" s="82"/>
      <c r="G278" s="82"/>
      <c r="H278" s="82" t="s">
        <v>1639</v>
      </c>
      <c r="I278" s="84" t="s">
        <v>1640</v>
      </c>
      <c r="J278" s="84" t="s">
        <v>514</v>
      </c>
      <c r="K278" s="83" t="s">
        <v>22</v>
      </c>
      <c r="L278" s="84" t="s">
        <v>93</v>
      </c>
      <c r="M278" s="84"/>
      <c r="N278" s="84"/>
      <c r="O278" s="84"/>
      <c r="P278" s="84"/>
      <c r="Q278" s="84"/>
      <c r="R278" s="84"/>
      <c r="S278" s="84"/>
      <c r="T278" s="84"/>
      <c r="U278" s="84"/>
      <c r="W278" s="75">
        <v>-30</v>
      </c>
    </row>
    <row r="279" spans="1:23" ht="36" x14ac:dyDescent="0.25">
      <c r="A279" s="87">
        <v>1878</v>
      </c>
      <c r="B279" s="21">
        <v>41.3536</v>
      </c>
      <c r="C279" s="21">
        <v>41.296700000000001</v>
      </c>
      <c r="D279" s="85" t="s">
        <v>2121</v>
      </c>
      <c r="E279" s="82" t="s">
        <v>2122</v>
      </c>
      <c r="F279" s="82" t="s">
        <v>517</v>
      </c>
      <c r="G279" s="82" t="s">
        <v>1908</v>
      </c>
      <c r="H279" s="82" t="s">
        <v>1641</v>
      </c>
      <c r="I279" s="84"/>
      <c r="J279" s="84" t="s">
        <v>514</v>
      </c>
      <c r="K279" s="83" t="s">
        <v>12</v>
      </c>
      <c r="L279" s="84" t="s">
        <v>93</v>
      </c>
      <c r="M279" s="84" t="s">
        <v>13</v>
      </c>
      <c r="N279" s="84" t="s">
        <v>13</v>
      </c>
      <c r="O279" s="84" t="s">
        <v>13</v>
      </c>
      <c r="P279" s="84"/>
      <c r="Q279" s="84" t="s">
        <v>13</v>
      </c>
      <c r="R279" s="84" t="s">
        <v>13</v>
      </c>
      <c r="S279" s="84" t="s">
        <v>13</v>
      </c>
      <c r="T279" s="84" t="s">
        <v>13</v>
      </c>
      <c r="U279" s="84" t="s">
        <v>13</v>
      </c>
      <c r="V279" s="75" t="s">
        <v>13</v>
      </c>
      <c r="W279" s="75">
        <v>-750</v>
      </c>
    </row>
    <row r="280" spans="1:23" ht="36" x14ac:dyDescent="0.25">
      <c r="A280" s="87">
        <v>1879</v>
      </c>
      <c r="B280" s="21">
        <v>41.191600000000001</v>
      </c>
      <c r="C280" s="21">
        <v>40.960700000000003</v>
      </c>
      <c r="D280" s="85" t="s">
        <v>518</v>
      </c>
      <c r="E280" s="82" t="s">
        <v>2123</v>
      </c>
      <c r="F280" s="82" t="s">
        <v>517</v>
      </c>
      <c r="G280" s="82"/>
      <c r="H280" s="82" t="s">
        <v>1642</v>
      </c>
      <c r="I280" s="84"/>
      <c r="J280" s="84" t="s">
        <v>514</v>
      </c>
      <c r="K280" s="83" t="s">
        <v>12</v>
      </c>
      <c r="L280" s="84"/>
      <c r="M280" s="84" t="s">
        <v>13</v>
      </c>
      <c r="N280" s="84" t="s">
        <v>13</v>
      </c>
      <c r="O280" s="84" t="s">
        <v>13</v>
      </c>
      <c r="P280" s="84"/>
      <c r="Q280" s="84" t="s">
        <v>13</v>
      </c>
      <c r="R280" s="84" t="s">
        <v>13</v>
      </c>
      <c r="S280" s="84" t="s">
        <v>13</v>
      </c>
      <c r="T280" s="84" t="s">
        <v>13</v>
      </c>
      <c r="U280" s="84" t="s">
        <v>13</v>
      </c>
      <c r="V280" s="75" t="s">
        <v>13</v>
      </c>
      <c r="W280" s="75" t="s">
        <v>1915</v>
      </c>
    </row>
    <row r="281" spans="1:23" ht="48" x14ac:dyDescent="0.25">
      <c r="A281" s="87">
        <v>1880</v>
      </c>
      <c r="B281" s="21">
        <v>41.181699999999999</v>
      </c>
      <c r="C281" s="21">
        <v>40.880499999999998</v>
      </c>
      <c r="D281" s="85" t="s">
        <v>2124</v>
      </c>
      <c r="E281" s="82" t="s">
        <v>2125</v>
      </c>
      <c r="F281" s="82" t="s">
        <v>522</v>
      </c>
      <c r="G281" s="82" t="s">
        <v>1908</v>
      </c>
      <c r="H281" s="82" t="s">
        <v>1644</v>
      </c>
      <c r="I281" s="84" t="s">
        <v>1645</v>
      </c>
      <c r="J281" s="84" t="s">
        <v>514</v>
      </c>
      <c r="K281" s="83" t="s">
        <v>12</v>
      </c>
      <c r="L281" s="84" t="s">
        <v>93</v>
      </c>
      <c r="M281" s="84" t="s">
        <v>13</v>
      </c>
      <c r="N281" s="84" t="s">
        <v>13</v>
      </c>
      <c r="O281" s="84" t="s">
        <v>13</v>
      </c>
      <c r="P281" s="84"/>
      <c r="Q281" s="84" t="s">
        <v>13</v>
      </c>
      <c r="R281" s="84" t="s">
        <v>13</v>
      </c>
      <c r="S281" s="84" t="s">
        <v>13</v>
      </c>
      <c r="T281" s="84" t="s">
        <v>13</v>
      </c>
      <c r="U281" s="84" t="s">
        <v>13</v>
      </c>
      <c r="V281" s="75" t="s">
        <v>13</v>
      </c>
      <c r="W281" s="75">
        <v>-750</v>
      </c>
    </row>
    <row r="282" spans="1:23" ht="36" x14ac:dyDescent="0.25">
      <c r="A282" s="87">
        <v>1881</v>
      </c>
      <c r="B282" s="21">
        <v>41.089390999999999</v>
      </c>
      <c r="C282" s="21">
        <v>40.709049</v>
      </c>
      <c r="D282" s="85" t="s">
        <v>523</v>
      </c>
      <c r="E282" s="82" t="s">
        <v>524</v>
      </c>
      <c r="F282" s="82" t="s">
        <v>517</v>
      </c>
      <c r="G282" s="82" t="s">
        <v>1908</v>
      </c>
      <c r="H282" s="82" t="s">
        <v>1646</v>
      </c>
      <c r="I282" s="84"/>
      <c r="J282" s="84" t="s">
        <v>514</v>
      </c>
      <c r="K282" s="83" t="s">
        <v>12</v>
      </c>
      <c r="L282" s="84"/>
      <c r="M282" s="84" t="s">
        <v>13</v>
      </c>
      <c r="N282" s="84" t="s">
        <v>13</v>
      </c>
      <c r="O282" s="84" t="s">
        <v>13</v>
      </c>
      <c r="P282" s="84"/>
      <c r="Q282" s="84" t="s">
        <v>13</v>
      </c>
      <c r="R282" s="84" t="s">
        <v>13</v>
      </c>
      <c r="S282" s="84" t="s">
        <v>13</v>
      </c>
      <c r="T282" s="84" t="s">
        <v>13</v>
      </c>
      <c r="U282" s="84" t="s">
        <v>13</v>
      </c>
      <c r="V282" s="75" t="s">
        <v>13</v>
      </c>
      <c r="W282" s="75" t="s">
        <v>1915</v>
      </c>
    </row>
    <row r="283" spans="1:23" ht="36" x14ac:dyDescent="0.25">
      <c r="A283" s="87">
        <v>1882</v>
      </c>
      <c r="B283" s="21">
        <v>41.048904999999998</v>
      </c>
      <c r="C283" s="21">
        <v>40.569333999999998</v>
      </c>
      <c r="D283" s="85" t="s">
        <v>525</v>
      </c>
      <c r="E283" s="82" t="s">
        <v>526</v>
      </c>
      <c r="F283" s="82" t="s">
        <v>517</v>
      </c>
      <c r="G283" s="82"/>
      <c r="H283" s="82" t="s">
        <v>1647</v>
      </c>
      <c r="I283" s="84"/>
      <c r="J283" s="84" t="s">
        <v>514</v>
      </c>
      <c r="K283" s="83" t="s">
        <v>12</v>
      </c>
      <c r="L283" s="84"/>
      <c r="M283" s="84" t="s">
        <v>13</v>
      </c>
      <c r="N283" s="84" t="s">
        <v>13</v>
      </c>
      <c r="O283" s="84" t="s">
        <v>13</v>
      </c>
      <c r="P283" s="84"/>
      <c r="Q283" s="84" t="s">
        <v>13</v>
      </c>
      <c r="R283" s="84" t="s">
        <v>13</v>
      </c>
      <c r="S283" s="84" t="s">
        <v>13</v>
      </c>
      <c r="T283" s="84" t="s">
        <v>13</v>
      </c>
      <c r="U283" s="84" t="s">
        <v>13</v>
      </c>
      <c r="V283" s="75" t="s">
        <v>13</v>
      </c>
      <c r="W283" s="75" t="s">
        <v>1915</v>
      </c>
    </row>
    <row r="284" spans="1:23" ht="72" x14ac:dyDescent="0.25">
      <c r="A284" s="87">
        <v>1883</v>
      </c>
      <c r="B284" s="21">
        <v>41.036149000000002</v>
      </c>
      <c r="C284" s="21">
        <v>40.534455999999999</v>
      </c>
      <c r="D284" s="85" t="s">
        <v>1648</v>
      </c>
      <c r="E284" s="82" t="s">
        <v>2126</v>
      </c>
      <c r="F284" s="82" t="s">
        <v>529</v>
      </c>
      <c r="G284" s="82" t="s">
        <v>1983</v>
      </c>
      <c r="H284" s="82" t="s">
        <v>1649</v>
      </c>
      <c r="I284" s="84" t="s">
        <v>1650</v>
      </c>
      <c r="J284" s="84" t="s">
        <v>514</v>
      </c>
      <c r="K284" s="83" t="s">
        <v>12</v>
      </c>
      <c r="L284" s="84" t="s">
        <v>93</v>
      </c>
      <c r="M284" s="84" t="s">
        <v>13</v>
      </c>
      <c r="N284" s="84" t="s">
        <v>13</v>
      </c>
      <c r="O284" s="84" t="s">
        <v>13</v>
      </c>
      <c r="P284" s="84"/>
      <c r="Q284" s="84" t="s">
        <v>13</v>
      </c>
      <c r="R284" s="84" t="s">
        <v>13</v>
      </c>
      <c r="S284" s="84" t="s">
        <v>13</v>
      </c>
      <c r="T284" s="84" t="s">
        <v>13</v>
      </c>
      <c r="U284" s="84" t="s">
        <v>13</v>
      </c>
      <c r="V284" s="75" t="s">
        <v>13</v>
      </c>
      <c r="W284" s="75">
        <v>-670</v>
      </c>
    </row>
    <row r="285" spans="1:23" ht="36" x14ac:dyDescent="0.25">
      <c r="A285" s="87">
        <v>1884</v>
      </c>
      <c r="B285" s="21">
        <v>40.990875000000003</v>
      </c>
      <c r="C285" s="21">
        <v>40.323847000000001</v>
      </c>
      <c r="D285" s="85" t="s">
        <v>530</v>
      </c>
      <c r="E285" s="82" t="s">
        <v>531</v>
      </c>
      <c r="F285" s="82" t="s">
        <v>517</v>
      </c>
      <c r="G285" s="82"/>
      <c r="H285" s="82" t="s">
        <v>1651</v>
      </c>
      <c r="I285" s="84"/>
      <c r="J285" s="84" t="s">
        <v>514</v>
      </c>
      <c r="K285" s="83" t="s">
        <v>12</v>
      </c>
      <c r="L285" s="84"/>
      <c r="M285" s="84" t="s">
        <v>13</v>
      </c>
      <c r="N285" s="84" t="s">
        <v>13</v>
      </c>
      <c r="O285" s="84" t="s">
        <v>13</v>
      </c>
      <c r="P285" s="84"/>
      <c r="Q285" s="84" t="s">
        <v>13</v>
      </c>
      <c r="R285" s="84" t="s">
        <v>13</v>
      </c>
      <c r="S285" s="84" t="s">
        <v>13</v>
      </c>
      <c r="T285" s="84" t="s">
        <v>13</v>
      </c>
      <c r="U285" s="84" t="s">
        <v>13</v>
      </c>
      <c r="V285" s="75" t="s">
        <v>13</v>
      </c>
      <c r="W285" s="75" t="s">
        <v>1915</v>
      </c>
    </row>
    <row r="286" spans="1:23" ht="36" x14ac:dyDescent="0.25">
      <c r="A286" s="87">
        <v>1885</v>
      </c>
      <c r="B286" s="21">
        <v>40.972625000000001</v>
      </c>
      <c r="C286" s="21">
        <v>40.305804999999999</v>
      </c>
      <c r="D286" s="85" t="s">
        <v>532</v>
      </c>
      <c r="E286" s="82" t="s">
        <v>533</v>
      </c>
      <c r="F286" s="82" t="s">
        <v>517</v>
      </c>
      <c r="G286" s="82"/>
      <c r="H286" s="82" t="s">
        <v>1652</v>
      </c>
      <c r="I286" s="84"/>
      <c r="J286" s="84" t="s">
        <v>514</v>
      </c>
      <c r="K286" s="83" t="s">
        <v>12</v>
      </c>
      <c r="L286" s="84"/>
      <c r="M286" s="84" t="s">
        <v>13</v>
      </c>
      <c r="N286" s="84" t="s">
        <v>13</v>
      </c>
      <c r="O286" s="84" t="s">
        <v>13</v>
      </c>
      <c r="P286" s="84"/>
      <c r="Q286" s="84" t="s">
        <v>13</v>
      </c>
      <c r="R286" s="84" t="s">
        <v>13</v>
      </c>
      <c r="S286" s="84" t="s">
        <v>13</v>
      </c>
      <c r="T286" s="84" t="s">
        <v>13</v>
      </c>
      <c r="U286" s="84" t="s">
        <v>13</v>
      </c>
      <c r="V286" s="75" t="s">
        <v>13</v>
      </c>
      <c r="W286" s="75" t="s">
        <v>1915</v>
      </c>
    </row>
    <row r="287" spans="1:23" ht="36" x14ac:dyDescent="0.25">
      <c r="A287" s="87">
        <v>1886</v>
      </c>
      <c r="B287" s="21">
        <v>40.948388999999999</v>
      </c>
      <c r="C287" s="21">
        <v>40.259138999999998</v>
      </c>
      <c r="D287" s="85" t="s">
        <v>1653</v>
      </c>
      <c r="E287" s="82" t="s">
        <v>1654</v>
      </c>
      <c r="F287" s="82" t="s">
        <v>517</v>
      </c>
      <c r="G287" s="82" t="s">
        <v>1908</v>
      </c>
      <c r="H287" s="82" t="s">
        <v>1655</v>
      </c>
      <c r="I287" s="84" t="s">
        <v>1656</v>
      </c>
      <c r="J287" s="84" t="s">
        <v>514</v>
      </c>
      <c r="K287" s="83" t="s">
        <v>12</v>
      </c>
      <c r="L287" s="84" t="s">
        <v>93</v>
      </c>
      <c r="M287" s="84" t="s">
        <v>13</v>
      </c>
      <c r="N287" s="84" t="s">
        <v>13</v>
      </c>
      <c r="O287" s="84" t="s">
        <v>13</v>
      </c>
      <c r="P287" s="84"/>
      <c r="Q287" s="84" t="s">
        <v>13</v>
      </c>
      <c r="R287" s="84" t="s">
        <v>13</v>
      </c>
      <c r="S287" s="84" t="s">
        <v>13</v>
      </c>
      <c r="T287" s="84" t="s">
        <v>13</v>
      </c>
      <c r="U287" s="84" t="s">
        <v>13</v>
      </c>
      <c r="V287" s="75" t="s">
        <v>13</v>
      </c>
      <c r="W287" s="75">
        <v>-30</v>
      </c>
    </row>
    <row r="288" spans="1:23" ht="84" x14ac:dyDescent="0.25">
      <c r="A288" s="87">
        <v>1887</v>
      </c>
      <c r="B288" s="21">
        <v>40.918188000000001</v>
      </c>
      <c r="C288" s="21">
        <v>40.112901000000001</v>
      </c>
      <c r="D288" s="85" t="s">
        <v>2127</v>
      </c>
      <c r="E288" s="82" t="s">
        <v>2128</v>
      </c>
      <c r="F288" s="82"/>
      <c r="G288" s="82" t="s">
        <v>1908</v>
      </c>
      <c r="H288" s="82" t="s">
        <v>1657</v>
      </c>
      <c r="I288" s="84"/>
      <c r="J288" s="84" t="s">
        <v>514</v>
      </c>
      <c r="K288" s="83" t="s">
        <v>22</v>
      </c>
      <c r="L288" s="84" t="s">
        <v>93</v>
      </c>
      <c r="M288" s="84"/>
      <c r="N288" s="84"/>
      <c r="O288" s="84"/>
      <c r="P288" s="84"/>
      <c r="Q288" s="84"/>
      <c r="R288" s="84"/>
      <c r="S288" s="84"/>
      <c r="T288" s="84"/>
      <c r="U288" s="84"/>
      <c r="W288" s="75" t="s">
        <v>1915</v>
      </c>
    </row>
    <row r="289" spans="1:23" ht="60" x14ac:dyDescent="0.25">
      <c r="A289" s="87">
        <v>1888</v>
      </c>
      <c r="B289" s="21">
        <v>40.942340000000002</v>
      </c>
      <c r="C289" s="21">
        <v>40.068252999999999</v>
      </c>
      <c r="D289" s="85" t="s">
        <v>2129</v>
      </c>
      <c r="E289" s="82" t="s">
        <v>1659</v>
      </c>
      <c r="F289" s="82" t="s">
        <v>540</v>
      </c>
      <c r="G289" s="82" t="s">
        <v>1908</v>
      </c>
      <c r="H289" s="82" t="s">
        <v>1657</v>
      </c>
      <c r="I289" s="84" t="s">
        <v>1660</v>
      </c>
      <c r="J289" s="84" t="s">
        <v>514</v>
      </c>
      <c r="K289" s="83" t="s">
        <v>12</v>
      </c>
      <c r="L289" s="84" t="s">
        <v>93</v>
      </c>
      <c r="M289" s="84" t="s">
        <v>13</v>
      </c>
      <c r="N289" s="84" t="s">
        <v>13</v>
      </c>
      <c r="O289" s="84" t="s">
        <v>13</v>
      </c>
      <c r="P289" s="84"/>
      <c r="Q289" s="84" t="s">
        <v>13</v>
      </c>
      <c r="R289" s="84" t="s">
        <v>13</v>
      </c>
      <c r="S289" s="84" t="s">
        <v>13</v>
      </c>
      <c r="T289" s="84" t="s">
        <v>13</v>
      </c>
      <c r="U289" s="84" t="s">
        <v>13</v>
      </c>
      <c r="V289" s="75" t="s">
        <v>13</v>
      </c>
      <c r="W289" s="75">
        <v>-550</v>
      </c>
    </row>
    <row r="290" spans="1:23" ht="84" x14ac:dyDescent="0.25">
      <c r="A290" s="87">
        <v>1889</v>
      </c>
      <c r="B290" s="21">
        <v>41.004908999999998</v>
      </c>
      <c r="C290" s="21">
        <v>39.739089</v>
      </c>
      <c r="D290" s="85" t="s">
        <v>2130</v>
      </c>
      <c r="E290" s="82" t="s">
        <v>542</v>
      </c>
      <c r="F290" s="82" t="s">
        <v>543</v>
      </c>
      <c r="G290" s="82" t="s">
        <v>2131</v>
      </c>
      <c r="H290" s="82" t="s">
        <v>1662</v>
      </c>
      <c r="I290" s="84" t="s">
        <v>1663</v>
      </c>
      <c r="J290" s="84" t="s">
        <v>514</v>
      </c>
      <c r="K290" s="83" t="s">
        <v>12</v>
      </c>
      <c r="L290" s="84" t="s">
        <v>93</v>
      </c>
      <c r="M290" s="84"/>
      <c r="N290" s="84" t="s">
        <v>13</v>
      </c>
      <c r="O290" s="84" t="s">
        <v>13</v>
      </c>
      <c r="P290" s="84"/>
      <c r="Q290" s="84" t="s">
        <v>13</v>
      </c>
      <c r="R290" s="84" t="s">
        <v>13</v>
      </c>
      <c r="S290" s="84" t="s">
        <v>13</v>
      </c>
      <c r="T290" s="84" t="s">
        <v>13</v>
      </c>
      <c r="U290" s="84" t="s">
        <v>13</v>
      </c>
      <c r="V290" s="75" t="s">
        <v>13</v>
      </c>
      <c r="W290" s="75">
        <v>-750</v>
      </c>
    </row>
    <row r="291" spans="1:23" ht="36" x14ac:dyDescent="0.25">
      <c r="A291" s="87">
        <v>1890</v>
      </c>
      <c r="B291" s="21">
        <v>41.021782999999999</v>
      </c>
      <c r="C291" s="21">
        <v>39.596558000000002</v>
      </c>
      <c r="D291" s="85" t="s">
        <v>2132</v>
      </c>
      <c r="E291" s="82" t="s">
        <v>1664</v>
      </c>
      <c r="F291" s="82" t="s">
        <v>546</v>
      </c>
      <c r="G291" s="82" t="s">
        <v>1908</v>
      </c>
      <c r="H291" s="82" t="s">
        <v>1665</v>
      </c>
      <c r="I291" s="84" t="s">
        <v>1666</v>
      </c>
      <c r="J291" s="84" t="s">
        <v>514</v>
      </c>
      <c r="K291" s="83" t="s">
        <v>12</v>
      </c>
      <c r="L291" s="84" t="s">
        <v>93</v>
      </c>
      <c r="M291" s="84" t="s">
        <v>13</v>
      </c>
      <c r="N291" s="84" t="s">
        <v>13</v>
      </c>
      <c r="O291" s="84" t="s">
        <v>13</v>
      </c>
      <c r="P291" s="84"/>
      <c r="Q291" s="84" t="s">
        <v>13</v>
      </c>
      <c r="R291" s="84" t="s">
        <v>13</v>
      </c>
      <c r="S291" s="84" t="s">
        <v>13</v>
      </c>
      <c r="T291" s="84" t="s">
        <v>13</v>
      </c>
      <c r="U291" s="84" t="s">
        <v>13</v>
      </c>
      <c r="V291" s="75" t="s">
        <v>13</v>
      </c>
      <c r="W291" s="75">
        <v>-650</v>
      </c>
    </row>
    <row r="292" spans="1:23" ht="48" x14ac:dyDescent="0.25">
      <c r="A292" s="87">
        <v>1891</v>
      </c>
      <c r="B292" s="21">
        <v>41.079233000000002</v>
      </c>
      <c r="C292" s="21">
        <v>39.509827999999999</v>
      </c>
      <c r="D292" s="85" t="s">
        <v>2133</v>
      </c>
      <c r="E292" s="82" t="s">
        <v>1668</v>
      </c>
      <c r="F292" s="82" t="s">
        <v>549</v>
      </c>
      <c r="G292" s="82" t="s">
        <v>1908</v>
      </c>
      <c r="H292" s="82" t="s">
        <v>1669</v>
      </c>
      <c r="I292" s="84" t="s">
        <v>1670</v>
      </c>
      <c r="J292" s="84" t="s">
        <v>514</v>
      </c>
      <c r="K292" s="83" t="s">
        <v>12</v>
      </c>
      <c r="L292" s="84" t="s">
        <v>93</v>
      </c>
      <c r="M292" s="84" t="s">
        <v>13</v>
      </c>
      <c r="N292" s="84" t="s">
        <v>13</v>
      </c>
      <c r="O292" s="84" t="s">
        <v>13</v>
      </c>
      <c r="P292" s="84"/>
      <c r="Q292" s="84" t="s">
        <v>13</v>
      </c>
      <c r="R292" s="84" t="s">
        <v>13</v>
      </c>
      <c r="S292" s="84" t="s">
        <v>13</v>
      </c>
      <c r="T292" s="84" t="s">
        <v>13</v>
      </c>
      <c r="U292" s="84" t="s">
        <v>13</v>
      </c>
      <c r="V292" s="75" t="s">
        <v>13</v>
      </c>
      <c r="W292" s="75">
        <v>-30</v>
      </c>
    </row>
    <row r="293" spans="1:23" ht="36" x14ac:dyDescent="0.25">
      <c r="A293" s="87">
        <v>1892</v>
      </c>
      <c r="B293" s="21">
        <v>41.104543</v>
      </c>
      <c r="C293" s="21">
        <v>39.435566000000001</v>
      </c>
      <c r="D293" s="85" t="s">
        <v>550</v>
      </c>
      <c r="E293" s="82" t="s">
        <v>2134</v>
      </c>
      <c r="F293" s="82" t="s">
        <v>546</v>
      </c>
      <c r="G293" s="82" t="s">
        <v>1908</v>
      </c>
      <c r="H293" s="82" t="s">
        <v>1671</v>
      </c>
      <c r="I293" s="84" t="s">
        <v>1672</v>
      </c>
      <c r="J293" s="84" t="s">
        <v>514</v>
      </c>
      <c r="K293" s="83" t="s">
        <v>12</v>
      </c>
      <c r="L293" s="84"/>
      <c r="M293" s="84" t="s">
        <v>13</v>
      </c>
      <c r="N293" s="84" t="s">
        <v>13</v>
      </c>
      <c r="O293" s="84" t="s">
        <v>13</v>
      </c>
      <c r="P293" s="84"/>
      <c r="Q293" s="84" t="s">
        <v>13</v>
      </c>
      <c r="R293" s="84" t="s">
        <v>13</v>
      </c>
      <c r="S293" s="84" t="s">
        <v>13</v>
      </c>
      <c r="T293" s="84" t="s">
        <v>13</v>
      </c>
      <c r="U293" s="84" t="s">
        <v>13</v>
      </c>
      <c r="V293" s="75" t="s">
        <v>13</v>
      </c>
      <c r="W293" s="75">
        <v>300</v>
      </c>
    </row>
    <row r="294" spans="1:23" ht="36" x14ac:dyDescent="0.25">
      <c r="A294" s="87">
        <v>1893</v>
      </c>
      <c r="B294" s="21">
        <v>41.063699999999997</v>
      </c>
      <c r="C294" s="21">
        <v>39.317999999999998</v>
      </c>
      <c r="D294" s="85" t="s">
        <v>552</v>
      </c>
      <c r="E294" s="82" t="s">
        <v>1673</v>
      </c>
      <c r="F294" s="82"/>
      <c r="G294" s="82"/>
      <c r="H294" s="82" t="s">
        <v>1674</v>
      </c>
      <c r="I294" s="84" t="s">
        <v>1675</v>
      </c>
      <c r="J294" s="84" t="s">
        <v>514</v>
      </c>
      <c r="K294" s="83" t="s">
        <v>22</v>
      </c>
      <c r="L294" s="84"/>
      <c r="M294" s="84" t="s">
        <v>13</v>
      </c>
      <c r="N294" s="84" t="s">
        <v>13</v>
      </c>
      <c r="O294" s="84" t="s">
        <v>13</v>
      </c>
      <c r="P294" s="84"/>
      <c r="Q294" s="84" t="s">
        <v>13</v>
      </c>
      <c r="R294" s="84" t="s">
        <v>13</v>
      </c>
      <c r="S294" s="84" t="s">
        <v>13</v>
      </c>
      <c r="T294" s="84" t="s">
        <v>13</v>
      </c>
      <c r="U294" s="84" t="s">
        <v>13</v>
      </c>
      <c r="V294" s="75" t="s">
        <v>13</v>
      </c>
      <c r="W294" s="75">
        <v>-550</v>
      </c>
    </row>
    <row r="295" spans="1:23" ht="36" x14ac:dyDescent="0.25">
      <c r="A295" s="87">
        <v>1894</v>
      </c>
      <c r="B295" s="21">
        <v>41.0518</v>
      </c>
      <c r="C295" s="21">
        <v>39.2776</v>
      </c>
      <c r="D295" s="85" t="s">
        <v>2135</v>
      </c>
      <c r="E295" s="82" t="s">
        <v>2136</v>
      </c>
      <c r="F295" s="82"/>
      <c r="G295" s="82" t="s">
        <v>1908</v>
      </c>
      <c r="H295" s="82" t="s">
        <v>1677</v>
      </c>
      <c r="I295" s="84" t="s">
        <v>1678</v>
      </c>
      <c r="J295" s="84" t="s">
        <v>514</v>
      </c>
      <c r="K295" s="83" t="s">
        <v>22</v>
      </c>
      <c r="L295" s="84" t="s">
        <v>93</v>
      </c>
      <c r="M295" s="84"/>
      <c r="N295" s="84"/>
      <c r="O295" s="84"/>
      <c r="P295" s="84"/>
      <c r="Q295" s="84"/>
      <c r="R295" s="84"/>
      <c r="S295" s="84"/>
      <c r="T295" s="84"/>
      <c r="U295" s="84"/>
      <c r="W295" s="75">
        <v>-30</v>
      </c>
    </row>
    <row r="296" spans="1:23" ht="36" x14ac:dyDescent="0.25">
      <c r="A296" s="87">
        <v>1895</v>
      </c>
      <c r="B296" s="21">
        <v>41.067999999999998</v>
      </c>
      <c r="C296" s="21">
        <v>39.140999999999998</v>
      </c>
      <c r="D296" s="85" t="s">
        <v>556</v>
      </c>
      <c r="E296" s="82" t="s">
        <v>2137</v>
      </c>
      <c r="F296" s="82" t="s">
        <v>546</v>
      </c>
      <c r="G296" s="82" t="s">
        <v>1908</v>
      </c>
      <c r="H296" s="82" t="s">
        <v>1680</v>
      </c>
      <c r="I296" s="84" t="s">
        <v>1681</v>
      </c>
      <c r="J296" s="84" t="s">
        <v>514</v>
      </c>
      <c r="K296" s="83" t="s">
        <v>12</v>
      </c>
      <c r="L296" s="84"/>
      <c r="M296" s="84" t="s">
        <v>13</v>
      </c>
      <c r="N296" s="84" t="s">
        <v>13</v>
      </c>
      <c r="O296" s="84" t="s">
        <v>13</v>
      </c>
      <c r="P296" s="84"/>
      <c r="Q296" s="84" t="s">
        <v>13</v>
      </c>
      <c r="R296" s="84" t="s">
        <v>13</v>
      </c>
      <c r="S296" s="84" t="s">
        <v>13</v>
      </c>
      <c r="T296" s="84" t="s">
        <v>13</v>
      </c>
      <c r="U296" s="84" t="s">
        <v>13</v>
      </c>
      <c r="V296" s="75" t="s">
        <v>13</v>
      </c>
      <c r="W296" s="75">
        <v>-550</v>
      </c>
    </row>
    <row r="297" spans="1:23" ht="36" x14ac:dyDescent="0.25">
      <c r="A297" s="87">
        <v>1896</v>
      </c>
      <c r="B297" s="86">
        <v>41.044570999999998</v>
      </c>
      <c r="C297" s="86">
        <v>38.992223000000003</v>
      </c>
      <c r="D297" s="85" t="s">
        <v>558</v>
      </c>
      <c r="E297" s="82" t="s">
        <v>559</v>
      </c>
      <c r="F297" s="82" t="s">
        <v>546</v>
      </c>
      <c r="G297" s="82" t="s">
        <v>1908</v>
      </c>
      <c r="H297" s="82" t="s">
        <v>1682</v>
      </c>
      <c r="I297" s="84" t="s">
        <v>1683</v>
      </c>
      <c r="J297" s="84" t="s">
        <v>514</v>
      </c>
      <c r="K297" s="83" t="s">
        <v>12</v>
      </c>
      <c r="L297" s="84" t="s">
        <v>93</v>
      </c>
      <c r="M297" s="84" t="s">
        <v>13</v>
      </c>
      <c r="N297" s="84" t="s">
        <v>13</v>
      </c>
      <c r="O297" s="84" t="s">
        <v>13</v>
      </c>
      <c r="P297" s="84"/>
      <c r="Q297" s="84" t="s">
        <v>13</v>
      </c>
      <c r="R297" s="84" t="s">
        <v>13</v>
      </c>
      <c r="S297" s="84" t="s">
        <v>13</v>
      </c>
      <c r="T297" s="84" t="s">
        <v>13</v>
      </c>
      <c r="U297" s="84" t="s">
        <v>13</v>
      </c>
      <c r="V297" s="75" t="s">
        <v>13</v>
      </c>
      <c r="W297" s="75">
        <v>-30</v>
      </c>
    </row>
    <row r="298" spans="1:23" ht="48" x14ac:dyDescent="0.25">
      <c r="A298" s="87">
        <v>1897</v>
      </c>
      <c r="B298" s="21">
        <v>41.008000000000003</v>
      </c>
      <c r="C298" s="21">
        <v>38.85</v>
      </c>
      <c r="D298" s="85" t="s">
        <v>2138</v>
      </c>
      <c r="E298" s="82" t="s">
        <v>1684</v>
      </c>
      <c r="F298" s="82" t="s">
        <v>546</v>
      </c>
      <c r="G298" s="82" t="s">
        <v>1908</v>
      </c>
      <c r="H298" s="82" t="s">
        <v>1685</v>
      </c>
      <c r="I298" s="84" t="s">
        <v>1686</v>
      </c>
      <c r="J298" s="84" t="s">
        <v>514</v>
      </c>
      <c r="K298" s="83" t="s">
        <v>12</v>
      </c>
      <c r="L298" s="84"/>
      <c r="M298" s="84" t="s">
        <v>13</v>
      </c>
      <c r="N298" s="84" t="s">
        <v>13</v>
      </c>
      <c r="O298" s="84" t="s">
        <v>13</v>
      </c>
      <c r="P298" s="84"/>
      <c r="Q298" s="84" t="s">
        <v>13</v>
      </c>
      <c r="R298" s="84" t="s">
        <v>13</v>
      </c>
      <c r="S298" s="84" t="s">
        <v>13</v>
      </c>
      <c r="T298" s="84" t="s">
        <v>13</v>
      </c>
      <c r="U298" s="84" t="s">
        <v>13</v>
      </c>
      <c r="V298" s="75" t="s">
        <v>13</v>
      </c>
      <c r="W298" s="75">
        <v>-30</v>
      </c>
    </row>
    <row r="299" spans="1:23" ht="36" x14ac:dyDescent="0.25">
      <c r="A299" s="87">
        <v>1898</v>
      </c>
      <c r="B299" s="21">
        <v>41.008085000000001</v>
      </c>
      <c r="C299" s="21">
        <v>38.821435999999999</v>
      </c>
      <c r="D299" s="85" t="s">
        <v>562</v>
      </c>
      <c r="E299" s="82" t="s">
        <v>563</v>
      </c>
      <c r="F299" s="82" t="s">
        <v>546</v>
      </c>
      <c r="G299" s="82" t="s">
        <v>1908</v>
      </c>
      <c r="H299" s="82" t="s">
        <v>1687</v>
      </c>
      <c r="I299" s="84" t="s">
        <v>1688</v>
      </c>
      <c r="J299" s="84" t="s">
        <v>514</v>
      </c>
      <c r="K299" s="83" t="s">
        <v>12</v>
      </c>
      <c r="L299" s="84" t="s">
        <v>93</v>
      </c>
      <c r="M299" s="84" t="s">
        <v>13</v>
      </c>
      <c r="N299" s="84" t="s">
        <v>13</v>
      </c>
      <c r="O299" s="84" t="s">
        <v>13</v>
      </c>
      <c r="P299" s="84"/>
      <c r="Q299" s="84" t="s">
        <v>13</v>
      </c>
      <c r="R299" s="84" t="s">
        <v>13</v>
      </c>
      <c r="S299" s="84" t="s">
        <v>13</v>
      </c>
      <c r="T299" s="84" t="s">
        <v>13</v>
      </c>
      <c r="U299" s="84" t="s">
        <v>13</v>
      </c>
      <c r="V299" s="75" t="s">
        <v>13</v>
      </c>
      <c r="W299" s="75">
        <v>-30</v>
      </c>
    </row>
    <row r="300" spans="1:23" ht="36" x14ac:dyDescent="0.25">
      <c r="A300" s="87">
        <v>1899</v>
      </c>
      <c r="B300" s="21">
        <v>40.952599999999997</v>
      </c>
      <c r="C300" s="21">
        <v>38.705599999999997</v>
      </c>
      <c r="D300" s="85" t="s">
        <v>564</v>
      </c>
      <c r="E300" s="82" t="s">
        <v>2139</v>
      </c>
      <c r="F300" s="82" t="s">
        <v>566</v>
      </c>
      <c r="G300" s="82" t="s">
        <v>1908</v>
      </c>
      <c r="H300" s="82" t="s">
        <v>1689</v>
      </c>
      <c r="I300" s="84"/>
      <c r="J300" s="84" t="s">
        <v>514</v>
      </c>
      <c r="K300" s="83" t="s">
        <v>12</v>
      </c>
      <c r="L300" s="84"/>
      <c r="M300" s="84" t="s">
        <v>13</v>
      </c>
      <c r="N300" s="84" t="s">
        <v>13</v>
      </c>
      <c r="O300" s="84" t="s">
        <v>13</v>
      </c>
      <c r="P300" s="84"/>
      <c r="Q300" s="84" t="s">
        <v>13</v>
      </c>
      <c r="R300" s="84" t="s">
        <v>13</v>
      </c>
      <c r="S300" s="84" t="s">
        <v>13</v>
      </c>
      <c r="T300" s="84" t="s">
        <v>13</v>
      </c>
      <c r="U300" s="84" t="s">
        <v>13</v>
      </c>
      <c r="V300" s="75" t="s">
        <v>13</v>
      </c>
      <c r="W300" s="75" t="s">
        <v>1915</v>
      </c>
    </row>
    <row r="301" spans="1:23" ht="24" x14ac:dyDescent="0.25">
      <c r="A301" s="87">
        <v>1899.1</v>
      </c>
      <c r="B301" s="21">
        <v>40.918999999999997</v>
      </c>
      <c r="C301" s="21">
        <v>38.515700000000002</v>
      </c>
      <c r="D301" s="85"/>
      <c r="E301" s="82" t="s">
        <v>2140</v>
      </c>
      <c r="F301" s="82"/>
      <c r="G301" s="82" t="s">
        <v>1908</v>
      </c>
      <c r="H301" s="82"/>
      <c r="I301" s="84"/>
      <c r="J301" s="84" t="s">
        <v>514</v>
      </c>
      <c r="K301" s="83" t="s">
        <v>22</v>
      </c>
      <c r="L301" s="84"/>
      <c r="M301" s="84"/>
      <c r="N301" s="84"/>
      <c r="O301" s="84"/>
      <c r="P301" s="84"/>
      <c r="Q301" s="84"/>
      <c r="R301" s="84"/>
      <c r="S301" s="84"/>
      <c r="T301" s="84"/>
      <c r="U301" s="84"/>
      <c r="W301" s="75" t="s">
        <v>1915</v>
      </c>
    </row>
    <row r="302" spans="1:23" ht="108" x14ac:dyDescent="0.25">
      <c r="A302" s="87">
        <v>1900</v>
      </c>
      <c r="B302" s="21">
        <v>40.92895</v>
      </c>
      <c r="C302" s="21">
        <v>38.437060000000002</v>
      </c>
      <c r="D302" s="85" t="s">
        <v>2141</v>
      </c>
      <c r="E302" s="82" t="s">
        <v>2142</v>
      </c>
      <c r="F302" s="82" t="s">
        <v>546</v>
      </c>
      <c r="G302" s="82" t="s">
        <v>1908</v>
      </c>
      <c r="H302" s="82" t="s">
        <v>1691</v>
      </c>
      <c r="I302" s="84" t="s">
        <v>1692</v>
      </c>
      <c r="J302" s="84" t="s">
        <v>514</v>
      </c>
      <c r="K302" s="83" t="s">
        <v>12</v>
      </c>
      <c r="L302" s="84"/>
      <c r="M302" s="84" t="s">
        <v>13</v>
      </c>
      <c r="N302" s="84" t="s">
        <v>13</v>
      </c>
      <c r="O302" s="84" t="s">
        <v>13</v>
      </c>
      <c r="P302" s="84"/>
      <c r="Q302" s="84" t="s">
        <v>13</v>
      </c>
      <c r="R302" s="84" t="s">
        <v>13</v>
      </c>
      <c r="S302" s="84" t="s">
        <v>13</v>
      </c>
      <c r="T302" s="84" t="s">
        <v>13</v>
      </c>
      <c r="U302" s="84" t="s">
        <v>13</v>
      </c>
      <c r="V302" s="75" t="s">
        <v>13</v>
      </c>
      <c r="W302" s="75">
        <v>-150</v>
      </c>
    </row>
    <row r="303" spans="1:23" ht="84" x14ac:dyDescent="0.25">
      <c r="A303" s="87">
        <v>1901</v>
      </c>
      <c r="B303" s="86">
        <v>40.926512000000002</v>
      </c>
      <c r="C303" s="86">
        <v>38.390134000000003</v>
      </c>
      <c r="D303" s="85" t="s">
        <v>2143</v>
      </c>
      <c r="E303" s="82" t="s">
        <v>570</v>
      </c>
      <c r="F303" s="82" t="s">
        <v>549</v>
      </c>
      <c r="G303" s="82" t="s">
        <v>1694</v>
      </c>
      <c r="H303" s="82" t="s">
        <v>1695</v>
      </c>
      <c r="I303" s="84" t="s">
        <v>1696</v>
      </c>
      <c r="J303" s="84" t="s">
        <v>514</v>
      </c>
      <c r="K303" s="83" t="s">
        <v>12</v>
      </c>
      <c r="L303" s="84" t="s">
        <v>93</v>
      </c>
      <c r="M303" s="84"/>
      <c r="N303" s="84" t="s">
        <v>13</v>
      </c>
      <c r="O303" s="84" t="s">
        <v>13</v>
      </c>
      <c r="P303" s="84"/>
      <c r="Q303" s="84" t="s">
        <v>13</v>
      </c>
      <c r="R303" s="84" t="s">
        <v>13</v>
      </c>
      <c r="S303" s="84" t="s">
        <v>13</v>
      </c>
      <c r="T303" s="84" t="s">
        <v>13</v>
      </c>
      <c r="U303" s="84" t="s">
        <v>13</v>
      </c>
      <c r="V303" s="75" t="s">
        <v>13</v>
      </c>
      <c r="W303" s="75">
        <v>-550</v>
      </c>
    </row>
    <row r="304" spans="1:23" ht="48" x14ac:dyDescent="0.25">
      <c r="A304" s="87">
        <v>1902</v>
      </c>
      <c r="B304" s="21">
        <v>40.947353</v>
      </c>
      <c r="C304" s="21">
        <v>38.174747000000004</v>
      </c>
      <c r="D304" s="85" t="s">
        <v>572</v>
      </c>
      <c r="E304" s="82" t="s">
        <v>573</v>
      </c>
      <c r="F304" s="82" t="s">
        <v>546</v>
      </c>
      <c r="G304" s="82" t="s">
        <v>1908</v>
      </c>
      <c r="H304" s="82" t="s">
        <v>1697</v>
      </c>
      <c r="I304" s="84" t="s">
        <v>1698</v>
      </c>
      <c r="J304" s="84" t="s">
        <v>514</v>
      </c>
      <c r="K304" s="83" t="s">
        <v>12</v>
      </c>
      <c r="L304" s="84" t="s">
        <v>93</v>
      </c>
      <c r="M304" s="84"/>
      <c r="N304" s="84"/>
      <c r="O304" s="84"/>
      <c r="P304" s="84"/>
      <c r="Q304" s="84"/>
      <c r="R304" s="84"/>
      <c r="S304" s="84"/>
      <c r="T304" s="84"/>
      <c r="U304" s="84"/>
      <c r="W304" s="75">
        <v>-330</v>
      </c>
    </row>
    <row r="305" spans="1:23" ht="36" x14ac:dyDescent="0.25">
      <c r="A305" s="87">
        <v>1903</v>
      </c>
      <c r="B305" s="21">
        <v>40.990333999999997</v>
      </c>
      <c r="C305" s="21">
        <v>37.932805999999999</v>
      </c>
      <c r="D305" s="85" t="s">
        <v>574</v>
      </c>
      <c r="E305" s="82" t="s">
        <v>575</v>
      </c>
      <c r="F305" s="82" t="s">
        <v>576</v>
      </c>
      <c r="G305" s="82" t="s">
        <v>1908</v>
      </c>
      <c r="H305" s="82" t="s">
        <v>1699</v>
      </c>
      <c r="I305" s="84"/>
      <c r="J305" s="84" t="s">
        <v>514</v>
      </c>
      <c r="K305" s="83" t="s">
        <v>12</v>
      </c>
      <c r="L305" s="84"/>
      <c r="M305" s="84" t="s">
        <v>13</v>
      </c>
      <c r="N305" s="84" t="s">
        <v>13</v>
      </c>
      <c r="O305" s="84" t="s">
        <v>13</v>
      </c>
      <c r="P305" s="84"/>
      <c r="Q305" s="84" t="s">
        <v>13</v>
      </c>
      <c r="R305" s="84" t="s">
        <v>13</v>
      </c>
      <c r="S305" s="84" t="s">
        <v>13</v>
      </c>
      <c r="T305" s="84" t="s">
        <v>13</v>
      </c>
      <c r="U305" s="84" t="s">
        <v>13</v>
      </c>
      <c r="V305" s="75" t="s">
        <v>13</v>
      </c>
      <c r="W305" s="75" t="s">
        <v>1915</v>
      </c>
    </row>
    <row r="306" spans="1:23" ht="96" x14ac:dyDescent="0.25">
      <c r="A306" s="87">
        <v>1904</v>
      </c>
      <c r="B306" s="21">
        <v>40.991363999999997</v>
      </c>
      <c r="C306" s="21">
        <v>37.884258000000003</v>
      </c>
      <c r="D306" s="85" t="s">
        <v>2144</v>
      </c>
      <c r="E306" s="82" t="s">
        <v>1701</v>
      </c>
      <c r="F306" s="82" t="s">
        <v>579</v>
      </c>
      <c r="G306" s="82" t="s">
        <v>1950</v>
      </c>
      <c r="H306" s="82" t="s">
        <v>1702</v>
      </c>
      <c r="I306" s="84" t="s">
        <v>1703</v>
      </c>
      <c r="J306" s="84" t="s">
        <v>514</v>
      </c>
      <c r="K306" s="83" t="s">
        <v>12</v>
      </c>
      <c r="L306" s="84"/>
      <c r="M306" s="84"/>
      <c r="N306" s="84" t="s">
        <v>13</v>
      </c>
      <c r="O306" s="84" t="s">
        <v>13</v>
      </c>
      <c r="P306" s="84"/>
      <c r="Q306" s="84" t="s">
        <v>13</v>
      </c>
      <c r="R306" s="84" t="s">
        <v>13</v>
      </c>
      <c r="S306" s="84" t="s">
        <v>13</v>
      </c>
      <c r="T306" s="84" t="s">
        <v>13</v>
      </c>
      <c r="U306" s="84" t="s">
        <v>13</v>
      </c>
      <c r="V306" s="75" t="s">
        <v>13</v>
      </c>
      <c r="W306" s="75">
        <v>-750</v>
      </c>
    </row>
    <row r="307" spans="1:23" ht="36" x14ac:dyDescent="0.25">
      <c r="A307" s="87">
        <v>1905</v>
      </c>
      <c r="B307" s="21">
        <v>41.060299999999998</v>
      </c>
      <c r="C307" s="21">
        <v>37.783999999999999</v>
      </c>
      <c r="D307" s="85" t="s">
        <v>581</v>
      </c>
      <c r="E307" s="82" t="s">
        <v>582</v>
      </c>
      <c r="F307" s="82" t="s">
        <v>576</v>
      </c>
      <c r="G307" s="82" t="s">
        <v>1908</v>
      </c>
      <c r="H307" s="82" t="s">
        <v>1704</v>
      </c>
      <c r="I307" s="84" t="s">
        <v>1705</v>
      </c>
      <c r="J307" s="84" t="s">
        <v>514</v>
      </c>
      <c r="K307" s="83" t="s">
        <v>12</v>
      </c>
      <c r="L307" s="84" t="s">
        <v>93</v>
      </c>
      <c r="M307" s="84" t="s">
        <v>13</v>
      </c>
      <c r="N307" s="84" t="s">
        <v>13</v>
      </c>
      <c r="O307" s="84" t="s">
        <v>13</v>
      </c>
      <c r="P307" s="84"/>
      <c r="Q307" s="84" t="s">
        <v>13</v>
      </c>
      <c r="R307" s="84" t="s">
        <v>13</v>
      </c>
      <c r="S307" s="84" t="s">
        <v>13</v>
      </c>
      <c r="T307" s="84" t="s">
        <v>13</v>
      </c>
      <c r="U307" s="84" t="s">
        <v>13</v>
      </c>
      <c r="V307" s="75" t="s">
        <v>13</v>
      </c>
      <c r="W307" s="75">
        <v>-30</v>
      </c>
    </row>
    <row r="308" spans="1:23" ht="60" x14ac:dyDescent="0.25">
      <c r="A308" s="87">
        <v>1906</v>
      </c>
      <c r="B308" s="21">
        <v>41.117387000000001</v>
      </c>
      <c r="C308" s="21">
        <v>37.728723000000002</v>
      </c>
      <c r="D308" s="85" t="s">
        <v>1706</v>
      </c>
      <c r="E308" s="82" t="s">
        <v>584</v>
      </c>
      <c r="F308" s="82" t="s">
        <v>576</v>
      </c>
      <c r="G308" s="82" t="s">
        <v>1908</v>
      </c>
      <c r="H308" s="82" t="s">
        <v>1707</v>
      </c>
      <c r="I308" s="84" t="s">
        <v>1708</v>
      </c>
      <c r="J308" s="84" t="s">
        <v>514</v>
      </c>
      <c r="K308" s="83" t="s">
        <v>12</v>
      </c>
      <c r="L308" s="84"/>
      <c r="M308" s="84" t="s">
        <v>13</v>
      </c>
      <c r="N308" s="84" t="s">
        <v>13</v>
      </c>
      <c r="O308" s="84" t="s">
        <v>13</v>
      </c>
      <c r="P308" s="84"/>
      <c r="Q308" s="84" t="s">
        <v>13</v>
      </c>
      <c r="R308" s="84" t="s">
        <v>13</v>
      </c>
      <c r="S308" s="84" t="s">
        <v>13</v>
      </c>
      <c r="T308" s="84" t="s">
        <v>13</v>
      </c>
      <c r="U308" s="84" t="s">
        <v>13</v>
      </c>
      <c r="V308" s="75" t="s">
        <v>13</v>
      </c>
      <c r="W308" s="75">
        <v>-30</v>
      </c>
    </row>
    <row r="309" spans="1:23" ht="36" x14ac:dyDescent="0.25">
      <c r="A309" s="87">
        <v>1907</v>
      </c>
      <c r="B309" s="21">
        <v>41.116</v>
      </c>
      <c r="C309" s="21">
        <v>37.704999999999998</v>
      </c>
      <c r="D309" s="85" t="s">
        <v>1709</v>
      </c>
      <c r="E309" s="82" t="s">
        <v>586</v>
      </c>
      <c r="F309" s="82"/>
      <c r="G309" s="82" t="s">
        <v>1908</v>
      </c>
      <c r="H309" s="82" t="s">
        <v>1710</v>
      </c>
      <c r="I309" s="84" t="s">
        <v>1711</v>
      </c>
      <c r="J309" s="84" t="s">
        <v>514</v>
      </c>
      <c r="K309" s="83" t="s">
        <v>22</v>
      </c>
      <c r="L309" s="84"/>
      <c r="M309" s="84" t="s">
        <v>13</v>
      </c>
      <c r="N309" s="84" t="s">
        <v>13</v>
      </c>
      <c r="O309" s="84" t="s">
        <v>13</v>
      </c>
      <c r="P309" s="84"/>
      <c r="Q309" s="84" t="s">
        <v>13</v>
      </c>
      <c r="R309" s="84" t="s">
        <v>13</v>
      </c>
      <c r="S309" s="84" t="s">
        <v>13</v>
      </c>
      <c r="T309" s="84" t="s">
        <v>13</v>
      </c>
      <c r="U309" s="84" t="s">
        <v>13</v>
      </c>
      <c r="V309" s="75" t="s">
        <v>13</v>
      </c>
      <c r="W309" s="75">
        <v>-550</v>
      </c>
    </row>
    <row r="310" spans="1:23" ht="36" x14ac:dyDescent="0.25">
      <c r="A310" s="87">
        <v>1908</v>
      </c>
      <c r="B310" s="21">
        <v>41.034799999999997</v>
      </c>
      <c r="C310" s="21">
        <v>37.583799999999997</v>
      </c>
      <c r="D310" s="85" t="s">
        <v>2145</v>
      </c>
      <c r="E310" s="82" t="s">
        <v>2146</v>
      </c>
      <c r="F310" s="82" t="s">
        <v>576</v>
      </c>
      <c r="G310" s="82" t="s">
        <v>1908</v>
      </c>
      <c r="H310" s="82" t="s">
        <v>1713</v>
      </c>
      <c r="I310" s="84" t="s">
        <v>1714</v>
      </c>
      <c r="J310" s="84" t="s">
        <v>514</v>
      </c>
      <c r="K310" s="83" t="s">
        <v>12</v>
      </c>
      <c r="L310" s="84"/>
      <c r="M310" s="84" t="s">
        <v>13</v>
      </c>
      <c r="N310" s="84" t="s">
        <v>13</v>
      </c>
      <c r="O310" s="84" t="s">
        <v>13</v>
      </c>
      <c r="P310" s="84"/>
      <c r="Q310" s="84" t="s">
        <v>13</v>
      </c>
      <c r="R310" s="84" t="s">
        <v>13</v>
      </c>
      <c r="S310" s="84" t="s">
        <v>13</v>
      </c>
      <c r="T310" s="84" t="s">
        <v>13</v>
      </c>
      <c r="U310" s="84" t="s">
        <v>13</v>
      </c>
      <c r="V310" s="75" t="s">
        <v>13</v>
      </c>
      <c r="W310" s="75">
        <v>-330</v>
      </c>
    </row>
    <row r="311" spans="1:23" ht="36" x14ac:dyDescent="0.25">
      <c r="A311" s="87">
        <v>1909</v>
      </c>
      <c r="B311" s="21">
        <v>41.037999999999997</v>
      </c>
      <c r="C311" s="21">
        <v>37.499000000000002</v>
      </c>
      <c r="D311" s="85" t="s">
        <v>2147</v>
      </c>
      <c r="E311" s="82" t="s">
        <v>590</v>
      </c>
      <c r="F311" s="82" t="s">
        <v>576</v>
      </c>
      <c r="G311" s="82" t="s">
        <v>1908</v>
      </c>
      <c r="H311" s="82" t="s">
        <v>1715</v>
      </c>
      <c r="I311" s="84" t="s">
        <v>1716</v>
      </c>
      <c r="J311" s="84" t="s">
        <v>514</v>
      </c>
      <c r="K311" s="83" t="s">
        <v>12</v>
      </c>
      <c r="L311" s="84" t="s">
        <v>93</v>
      </c>
      <c r="M311" s="84" t="s">
        <v>13</v>
      </c>
      <c r="N311" s="84" t="s">
        <v>13</v>
      </c>
      <c r="O311" s="84" t="s">
        <v>13</v>
      </c>
      <c r="P311" s="84"/>
      <c r="Q311" s="84" t="s">
        <v>13</v>
      </c>
      <c r="R311" s="84" t="s">
        <v>13</v>
      </c>
      <c r="S311" s="84" t="s">
        <v>13</v>
      </c>
      <c r="T311" s="84" t="s">
        <v>13</v>
      </c>
      <c r="U311" s="84" t="s">
        <v>13</v>
      </c>
      <c r="V311" s="75" t="s">
        <v>13</v>
      </c>
      <c r="W311" s="75">
        <v>-30</v>
      </c>
    </row>
    <row r="312" spans="1:23" ht="36" x14ac:dyDescent="0.25">
      <c r="A312" s="87">
        <v>1910</v>
      </c>
      <c r="B312" s="21">
        <v>41.108550000000001</v>
      </c>
      <c r="C312" s="21">
        <v>37.387574000000001</v>
      </c>
      <c r="D312" s="85" t="s">
        <v>591</v>
      </c>
      <c r="E312" s="82" t="s">
        <v>592</v>
      </c>
      <c r="F312" s="82"/>
      <c r="G312" s="82"/>
      <c r="H312" s="82" t="s">
        <v>1717</v>
      </c>
      <c r="I312" s="84" t="s">
        <v>1718</v>
      </c>
      <c r="J312" s="84" t="s">
        <v>514</v>
      </c>
      <c r="K312" s="83" t="s">
        <v>22</v>
      </c>
      <c r="L312" s="84"/>
      <c r="M312" s="84" t="s">
        <v>13</v>
      </c>
      <c r="N312" s="84" t="s">
        <v>13</v>
      </c>
      <c r="O312" s="84" t="s">
        <v>13</v>
      </c>
      <c r="P312" s="84"/>
      <c r="Q312" s="84" t="s">
        <v>13</v>
      </c>
      <c r="R312" s="84" t="s">
        <v>13</v>
      </c>
      <c r="S312" s="84" t="s">
        <v>13</v>
      </c>
      <c r="T312" s="84" t="s">
        <v>13</v>
      </c>
      <c r="U312" s="84" t="s">
        <v>13</v>
      </c>
      <c r="V312" s="75" t="s">
        <v>13</v>
      </c>
      <c r="W312" s="75">
        <v>-30</v>
      </c>
    </row>
    <row r="313" spans="1:23" ht="36" x14ac:dyDescent="0.25">
      <c r="A313" s="87">
        <v>1911</v>
      </c>
      <c r="B313" s="21">
        <v>41.120359000000001</v>
      </c>
      <c r="C313" s="21">
        <v>37.332903999999999</v>
      </c>
      <c r="D313" s="85" t="s">
        <v>593</v>
      </c>
      <c r="E313" s="82" t="s">
        <v>594</v>
      </c>
      <c r="F313" s="82" t="s">
        <v>576</v>
      </c>
      <c r="G313" s="82" t="s">
        <v>1908</v>
      </c>
      <c r="H313" s="82" t="s">
        <v>1719</v>
      </c>
      <c r="I313" s="84"/>
      <c r="J313" s="84" t="s">
        <v>514</v>
      </c>
      <c r="K313" s="83" t="s">
        <v>12</v>
      </c>
      <c r="L313" s="84" t="s">
        <v>93</v>
      </c>
      <c r="M313" s="84" t="s">
        <v>13</v>
      </c>
      <c r="N313" s="84" t="s">
        <v>13</v>
      </c>
      <c r="O313" s="84" t="s">
        <v>13</v>
      </c>
      <c r="P313" s="84"/>
      <c r="Q313" s="84" t="s">
        <v>13</v>
      </c>
      <c r="R313" s="84" t="s">
        <v>13</v>
      </c>
      <c r="S313" s="84" t="s">
        <v>13</v>
      </c>
      <c r="T313" s="84" t="s">
        <v>13</v>
      </c>
      <c r="U313" s="84" t="s">
        <v>13</v>
      </c>
      <c r="V313" s="75" t="s">
        <v>13</v>
      </c>
      <c r="W313" s="75" t="s">
        <v>1915</v>
      </c>
    </row>
    <row r="314" spans="1:23" ht="36" x14ac:dyDescent="0.25">
      <c r="A314" s="87">
        <v>1912</v>
      </c>
      <c r="B314" s="21">
        <v>41.1327</v>
      </c>
      <c r="C314" s="21">
        <v>37.289000000000001</v>
      </c>
      <c r="D314" s="85" t="s">
        <v>1720</v>
      </c>
      <c r="E314" s="82" t="s">
        <v>596</v>
      </c>
      <c r="F314" s="82" t="s">
        <v>576</v>
      </c>
      <c r="G314" s="82" t="s">
        <v>1908</v>
      </c>
      <c r="H314" s="82" t="s">
        <v>1721</v>
      </c>
      <c r="I314" s="84"/>
      <c r="J314" s="84" t="s">
        <v>514</v>
      </c>
      <c r="K314" s="83" t="s">
        <v>12</v>
      </c>
      <c r="L314" s="84"/>
      <c r="M314" s="84" t="s">
        <v>13</v>
      </c>
      <c r="N314" s="84" t="s">
        <v>13</v>
      </c>
      <c r="O314" s="84" t="s">
        <v>13</v>
      </c>
      <c r="P314" s="84"/>
      <c r="Q314" s="84" t="s">
        <v>13</v>
      </c>
      <c r="R314" s="84" t="s">
        <v>13</v>
      </c>
      <c r="S314" s="84" t="s">
        <v>13</v>
      </c>
      <c r="T314" s="84" t="s">
        <v>13</v>
      </c>
      <c r="U314" s="84" t="s">
        <v>13</v>
      </c>
      <c r="V314" s="75" t="s">
        <v>13</v>
      </c>
      <c r="W314" s="75" t="s">
        <v>1915</v>
      </c>
    </row>
    <row r="315" spans="1:23" ht="36" x14ac:dyDescent="0.25">
      <c r="A315" s="87">
        <v>1913</v>
      </c>
      <c r="B315" s="21">
        <v>41.150599999999997</v>
      </c>
      <c r="C315" s="21">
        <v>37.17</v>
      </c>
      <c r="D315" s="85" t="s">
        <v>597</v>
      </c>
      <c r="E315" s="82" t="s">
        <v>2148</v>
      </c>
      <c r="F315" s="82" t="s">
        <v>576</v>
      </c>
      <c r="G315" s="82" t="s">
        <v>1908</v>
      </c>
      <c r="H315" s="82" t="s">
        <v>1722</v>
      </c>
      <c r="I315" s="84"/>
      <c r="J315" s="84" t="s">
        <v>514</v>
      </c>
      <c r="K315" s="83" t="s">
        <v>12</v>
      </c>
      <c r="L315" s="84"/>
      <c r="M315" s="84" t="s">
        <v>13</v>
      </c>
      <c r="N315" s="84" t="s">
        <v>13</v>
      </c>
      <c r="O315" s="84" t="s">
        <v>13</v>
      </c>
      <c r="P315" s="84"/>
      <c r="Q315" s="84" t="s">
        <v>13</v>
      </c>
      <c r="R315" s="84" t="s">
        <v>13</v>
      </c>
      <c r="S315" s="84" t="s">
        <v>13</v>
      </c>
      <c r="T315" s="84" t="s">
        <v>13</v>
      </c>
      <c r="U315" s="84" t="s">
        <v>13</v>
      </c>
      <c r="V315" s="75" t="s">
        <v>13</v>
      </c>
      <c r="W315" s="75" t="s">
        <v>1915</v>
      </c>
    </row>
    <row r="316" spans="1:23" ht="36" x14ac:dyDescent="0.25">
      <c r="A316" s="87">
        <v>1914</v>
      </c>
      <c r="B316" s="21">
        <v>41.189158999999997</v>
      </c>
      <c r="C316" s="21">
        <v>37.037292999999998</v>
      </c>
      <c r="D316" s="85" t="s">
        <v>599</v>
      </c>
      <c r="E316" s="82" t="s">
        <v>1723</v>
      </c>
      <c r="F316" s="82" t="s">
        <v>576</v>
      </c>
      <c r="G316" s="82" t="s">
        <v>1908</v>
      </c>
      <c r="H316" s="82" t="s">
        <v>1724</v>
      </c>
      <c r="I316" s="84"/>
      <c r="J316" s="84" t="s">
        <v>514</v>
      </c>
      <c r="K316" s="83" t="s">
        <v>12</v>
      </c>
      <c r="L316" s="84"/>
      <c r="M316" s="84" t="s">
        <v>13</v>
      </c>
      <c r="N316" s="84" t="s">
        <v>13</v>
      </c>
      <c r="O316" s="84" t="s">
        <v>13</v>
      </c>
      <c r="P316" s="84"/>
      <c r="Q316" s="84" t="s">
        <v>13</v>
      </c>
      <c r="R316" s="84" t="s">
        <v>13</v>
      </c>
      <c r="S316" s="84" t="s">
        <v>13</v>
      </c>
      <c r="T316" s="84" t="s">
        <v>13</v>
      </c>
      <c r="U316" s="84" t="s">
        <v>13</v>
      </c>
      <c r="V316" s="75" t="s">
        <v>13</v>
      </c>
      <c r="W316" s="75" t="s">
        <v>1915</v>
      </c>
    </row>
    <row r="317" spans="1:23" ht="96" x14ac:dyDescent="0.25">
      <c r="A317" s="87">
        <v>1915</v>
      </c>
      <c r="B317" s="21">
        <v>41.216698000000001</v>
      </c>
      <c r="C317" s="21">
        <v>36.976401000000003</v>
      </c>
      <c r="D317" s="85" t="s">
        <v>601</v>
      </c>
      <c r="E317" s="82" t="s">
        <v>2149</v>
      </c>
      <c r="F317" s="82" t="s">
        <v>1725</v>
      </c>
      <c r="G317" s="82" t="s">
        <v>1908</v>
      </c>
      <c r="H317" s="82" t="s">
        <v>1726</v>
      </c>
      <c r="I317" s="84" t="s">
        <v>1727</v>
      </c>
      <c r="J317" s="84" t="s">
        <v>514</v>
      </c>
      <c r="K317" s="83" t="s">
        <v>12</v>
      </c>
      <c r="L317" s="84" t="s">
        <v>93</v>
      </c>
      <c r="M317" s="84" t="s">
        <v>13</v>
      </c>
      <c r="N317" s="84" t="s">
        <v>13</v>
      </c>
      <c r="O317" s="84" t="s">
        <v>13</v>
      </c>
      <c r="P317" s="84"/>
      <c r="Q317" s="84" t="s">
        <v>13</v>
      </c>
      <c r="R317" s="84" t="s">
        <v>13</v>
      </c>
      <c r="S317" s="84" t="s">
        <v>13</v>
      </c>
      <c r="T317" s="84" t="s">
        <v>13</v>
      </c>
      <c r="U317" s="84" t="s">
        <v>13</v>
      </c>
      <c r="V317" s="75" t="s">
        <v>13</v>
      </c>
      <c r="W317" s="75">
        <v>-550</v>
      </c>
    </row>
    <row r="318" spans="1:23" ht="36" x14ac:dyDescent="0.25">
      <c r="A318" s="87">
        <v>1916</v>
      </c>
      <c r="B318" s="21">
        <v>41.245600000000003</v>
      </c>
      <c r="C318" s="21">
        <v>37.025799999999997</v>
      </c>
      <c r="D318" s="85" t="s">
        <v>604</v>
      </c>
      <c r="E318" s="82" t="s">
        <v>2150</v>
      </c>
      <c r="F318" s="82" t="s">
        <v>576</v>
      </c>
      <c r="G318" s="82" t="s">
        <v>1908</v>
      </c>
      <c r="H318" s="82" t="s">
        <v>1728</v>
      </c>
      <c r="I318" s="84" t="s">
        <v>1729</v>
      </c>
      <c r="J318" s="84" t="s">
        <v>514</v>
      </c>
      <c r="K318" s="83" t="s">
        <v>12</v>
      </c>
      <c r="L318" s="84"/>
      <c r="M318" s="84" t="s">
        <v>13</v>
      </c>
      <c r="N318" s="84" t="s">
        <v>13</v>
      </c>
      <c r="O318" s="84" t="s">
        <v>13</v>
      </c>
      <c r="P318" s="84"/>
      <c r="Q318" s="84" t="s">
        <v>13</v>
      </c>
      <c r="R318" s="84" t="s">
        <v>13</v>
      </c>
      <c r="S318" s="84" t="s">
        <v>13</v>
      </c>
      <c r="T318" s="84" t="s">
        <v>13</v>
      </c>
      <c r="U318" s="84" t="s">
        <v>13</v>
      </c>
      <c r="V318" s="75" t="s">
        <v>13</v>
      </c>
      <c r="W318" s="75">
        <v>-30</v>
      </c>
    </row>
    <row r="319" spans="1:23" ht="72" x14ac:dyDescent="0.25">
      <c r="A319" s="87">
        <v>1917</v>
      </c>
      <c r="B319" s="21">
        <v>41.383000000000003</v>
      </c>
      <c r="C319" s="21">
        <v>36.659999999999997</v>
      </c>
      <c r="D319" s="85" t="s">
        <v>2151</v>
      </c>
      <c r="E319" s="82" t="s">
        <v>1730</v>
      </c>
      <c r="F319" s="82" t="s">
        <v>608</v>
      </c>
      <c r="G319" s="82" t="s">
        <v>1983</v>
      </c>
      <c r="H319" s="82" t="s">
        <v>1731</v>
      </c>
      <c r="I319" s="84" t="s">
        <v>1732</v>
      </c>
      <c r="J319" s="84" t="s">
        <v>514</v>
      </c>
      <c r="K319" s="83" t="s">
        <v>12</v>
      </c>
      <c r="L319" s="84"/>
      <c r="M319" s="84" t="s">
        <v>13</v>
      </c>
      <c r="N319" s="84" t="s">
        <v>13</v>
      </c>
      <c r="O319" s="84" t="s">
        <v>13</v>
      </c>
      <c r="P319" s="84"/>
      <c r="Q319" s="84" t="s">
        <v>13</v>
      </c>
      <c r="R319" s="84" t="s">
        <v>13</v>
      </c>
      <c r="S319" s="84" t="s">
        <v>13</v>
      </c>
      <c r="T319" s="84" t="s">
        <v>13</v>
      </c>
      <c r="U319" s="84" t="s">
        <v>13</v>
      </c>
      <c r="V319" s="75" t="s">
        <v>13</v>
      </c>
      <c r="W319" s="75">
        <v>-330</v>
      </c>
    </row>
    <row r="320" spans="1:23" ht="36" x14ac:dyDescent="0.25">
      <c r="A320" s="87">
        <v>1918</v>
      </c>
      <c r="B320" s="21">
        <v>41.292400000000001</v>
      </c>
      <c r="C320" s="21">
        <v>36.562600000000003</v>
      </c>
      <c r="D320" s="85" t="s">
        <v>609</v>
      </c>
      <c r="E320" s="82" t="s">
        <v>610</v>
      </c>
      <c r="F320" s="82"/>
      <c r="G320" s="82"/>
      <c r="H320" s="82" t="s">
        <v>1733</v>
      </c>
      <c r="I320" s="84" t="s">
        <v>1734</v>
      </c>
      <c r="J320" s="84" t="s">
        <v>514</v>
      </c>
      <c r="K320" s="83" t="s">
        <v>22</v>
      </c>
      <c r="L320" s="84"/>
      <c r="M320" s="84" t="s">
        <v>13</v>
      </c>
      <c r="N320" s="84" t="s">
        <v>13</v>
      </c>
      <c r="O320" s="84" t="s">
        <v>13</v>
      </c>
      <c r="P320" s="84"/>
      <c r="Q320" s="84" t="s">
        <v>13</v>
      </c>
      <c r="R320" s="84" t="s">
        <v>13</v>
      </c>
      <c r="S320" s="84" t="s">
        <v>13</v>
      </c>
      <c r="T320" s="84" t="s">
        <v>13</v>
      </c>
      <c r="U320" s="84" t="s">
        <v>13</v>
      </c>
      <c r="V320" s="75" t="s">
        <v>13</v>
      </c>
      <c r="W320" s="75">
        <v>-550</v>
      </c>
    </row>
    <row r="321" spans="1:23" ht="72" x14ac:dyDescent="0.25">
      <c r="A321" s="87">
        <v>1919</v>
      </c>
      <c r="B321" s="21">
        <v>41.314900000000002</v>
      </c>
      <c r="C321" s="21">
        <v>36.339630999999997</v>
      </c>
      <c r="D321" s="85" t="s">
        <v>2152</v>
      </c>
      <c r="E321" s="82" t="s">
        <v>612</v>
      </c>
      <c r="F321" s="82" t="s">
        <v>613</v>
      </c>
      <c r="G321" s="82" t="s">
        <v>1950</v>
      </c>
      <c r="H321" s="82" t="s">
        <v>1735</v>
      </c>
      <c r="I321" s="84" t="s">
        <v>1736</v>
      </c>
      <c r="J321" s="84" t="s">
        <v>514</v>
      </c>
      <c r="K321" s="83" t="s">
        <v>12</v>
      </c>
      <c r="L321" s="84" t="s">
        <v>93</v>
      </c>
      <c r="M321" s="84" t="s">
        <v>32</v>
      </c>
      <c r="N321" s="84" t="s">
        <v>14</v>
      </c>
      <c r="O321" s="84" t="s">
        <v>14</v>
      </c>
      <c r="P321" s="84"/>
      <c r="Q321" s="84" t="s">
        <v>13</v>
      </c>
      <c r="R321" s="84" t="s">
        <v>13</v>
      </c>
      <c r="S321" s="84" t="s">
        <v>13</v>
      </c>
      <c r="T321" s="84" t="s">
        <v>13</v>
      </c>
      <c r="U321" s="84" t="s">
        <v>13</v>
      </c>
      <c r="V321" s="75" t="s">
        <v>13</v>
      </c>
      <c r="W321" s="75">
        <v>-550</v>
      </c>
    </row>
    <row r="322" spans="1:23" ht="36" x14ac:dyDescent="0.25">
      <c r="A322" s="87">
        <v>1920</v>
      </c>
      <c r="B322" s="21">
        <v>41.3249</v>
      </c>
      <c r="C322" s="21">
        <v>36.317599999999999</v>
      </c>
      <c r="D322" s="85" t="s">
        <v>615</v>
      </c>
      <c r="E322" s="82" t="s">
        <v>1737</v>
      </c>
      <c r="F322" s="82"/>
      <c r="G322" s="82"/>
      <c r="H322" s="82" t="s">
        <v>1738</v>
      </c>
      <c r="I322" s="84" t="s">
        <v>1739</v>
      </c>
      <c r="J322" s="84" t="s">
        <v>514</v>
      </c>
      <c r="K322" s="83" t="s">
        <v>22</v>
      </c>
      <c r="L322" s="84"/>
      <c r="M322" s="84" t="s">
        <v>13</v>
      </c>
      <c r="N322" s="84" t="s">
        <v>13</v>
      </c>
      <c r="O322" s="84" t="s">
        <v>13</v>
      </c>
      <c r="P322" s="84"/>
      <c r="Q322" s="84" t="s">
        <v>13</v>
      </c>
      <c r="R322" s="84" t="s">
        <v>13</v>
      </c>
      <c r="S322" s="84" t="s">
        <v>13</v>
      </c>
      <c r="T322" s="84" t="s">
        <v>13</v>
      </c>
      <c r="U322" s="84" t="s">
        <v>13</v>
      </c>
      <c r="V322" s="75" t="s">
        <v>13</v>
      </c>
      <c r="W322" s="75">
        <v>-330</v>
      </c>
    </row>
    <row r="323" spans="1:23" ht="48" x14ac:dyDescent="0.25">
      <c r="A323" s="87">
        <v>1921</v>
      </c>
      <c r="B323" s="21">
        <v>41.487000000000002</v>
      </c>
      <c r="C323" s="21">
        <v>36.124000000000002</v>
      </c>
      <c r="D323" s="85" t="s">
        <v>617</v>
      </c>
      <c r="E323" s="82" t="s">
        <v>2153</v>
      </c>
      <c r="F323" s="82" t="s">
        <v>619</v>
      </c>
      <c r="G323" s="82" t="s">
        <v>2154</v>
      </c>
      <c r="H323" s="82" t="s">
        <v>1741</v>
      </c>
      <c r="I323" s="84" t="s">
        <v>1742</v>
      </c>
      <c r="J323" s="84" t="s">
        <v>514</v>
      </c>
      <c r="K323" s="83" t="s">
        <v>12</v>
      </c>
      <c r="L323" s="84"/>
      <c r="M323" s="84" t="s">
        <v>13</v>
      </c>
      <c r="N323" s="84" t="s">
        <v>13</v>
      </c>
      <c r="O323" s="84" t="s">
        <v>13</v>
      </c>
      <c r="P323" s="84"/>
      <c r="Q323" s="84" t="s">
        <v>13</v>
      </c>
      <c r="R323" s="84" t="s">
        <v>13</v>
      </c>
      <c r="S323" s="84" t="s">
        <v>13</v>
      </c>
      <c r="T323" s="84" t="s">
        <v>13</v>
      </c>
      <c r="U323" s="84" t="s">
        <v>13</v>
      </c>
      <c r="V323" s="75" t="s">
        <v>13</v>
      </c>
      <c r="W323" s="75">
        <v>-30</v>
      </c>
    </row>
    <row r="324" spans="1:23" ht="48" x14ac:dyDescent="0.25">
      <c r="A324" s="87">
        <v>1922</v>
      </c>
      <c r="B324" s="21">
        <v>41.643000000000001</v>
      </c>
      <c r="C324" s="21">
        <v>36.07</v>
      </c>
      <c r="D324" s="85" t="s">
        <v>2155</v>
      </c>
      <c r="E324" s="82" t="s">
        <v>2156</v>
      </c>
      <c r="F324" s="82" t="s">
        <v>622</v>
      </c>
      <c r="G324" s="82" t="s">
        <v>2154</v>
      </c>
      <c r="H324" s="82" t="s">
        <v>1744</v>
      </c>
      <c r="I324" s="84"/>
      <c r="J324" s="84" t="s">
        <v>514</v>
      </c>
      <c r="K324" s="83" t="s">
        <v>12</v>
      </c>
      <c r="L324" s="84"/>
      <c r="M324" s="84" t="s">
        <v>13</v>
      </c>
      <c r="N324" s="84" t="s">
        <v>13</v>
      </c>
      <c r="O324" s="84" t="s">
        <v>13</v>
      </c>
      <c r="P324" s="84"/>
      <c r="Q324" s="84" t="s">
        <v>13</v>
      </c>
      <c r="R324" s="84" t="s">
        <v>13</v>
      </c>
      <c r="S324" s="84" t="s">
        <v>13</v>
      </c>
      <c r="T324" s="84" t="s">
        <v>13</v>
      </c>
      <c r="U324" s="84" t="s">
        <v>13</v>
      </c>
      <c r="V324" s="75" t="s">
        <v>13</v>
      </c>
      <c r="W324" s="75" t="s">
        <v>1915</v>
      </c>
    </row>
    <row r="325" spans="1:23" ht="48" x14ac:dyDescent="0.25">
      <c r="A325" s="87">
        <v>1923</v>
      </c>
      <c r="B325" s="21">
        <v>41.697000000000003</v>
      </c>
      <c r="C325" s="21">
        <v>36.018000000000001</v>
      </c>
      <c r="D325" s="85" t="s">
        <v>623</v>
      </c>
      <c r="E325" s="82" t="s">
        <v>2157</v>
      </c>
      <c r="F325" s="82" t="s">
        <v>622</v>
      </c>
      <c r="G325" s="82" t="s">
        <v>2154</v>
      </c>
      <c r="H325" s="82" t="s">
        <v>1746</v>
      </c>
      <c r="I325" s="84" t="s">
        <v>1747</v>
      </c>
      <c r="J325" s="84" t="s">
        <v>514</v>
      </c>
      <c r="K325" s="83" t="s">
        <v>12</v>
      </c>
      <c r="L325" s="84"/>
      <c r="M325" s="84" t="s">
        <v>13</v>
      </c>
      <c r="N325" s="84" t="s">
        <v>13</v>
      </c>
      <c r="O325" s="84" t="s">
        <v>13</v>
      </c>
      <c r="P325" s="84"/>
      <c r="Q325" s="84" t="s">
        <v>13</v>
      </c>
      <c r="R325" s="84" t="s">
        <v>13</v>
      </c>
      <c r="S325" s="84" t="s">
        <v>13</v>
      </c>
      <c r="T325" s="84" t="s">
        <v>13</v>
      </c>
      <c r="U325" s="84" t="s">
        <v>13</v>
      </c>
      <c r="V325" s="75" t="s">
        <v>13</v>
      </c>
      <c r="W325" s="75">
        <v>-30</v>
      </c>
    </row>
    <row r="326" spans="1:23" ht="48" x14ac:dyDescent="0.25">
      <c r="A326" s="87">
        <v>1924</v>
      </c>
      <c r="B326" s="21">
        <v>41.747619999999998</v>
      </c>
      <c r="C326" s="21">
        <v>35.959063</v>
      </c>
      <c r="D326" s="85" t="s">
        <v>626</v>
      </c>
      <c r="E326" s="82" t="s">
        <v>2158</v>
      </c>
      <c r="F326" s="82" t="s">
        <v>628</v>
      </c>
      <c r="G326" s="82" t="s">
        <v>1908</v>
      </c>
      <c r="H326" s="82" t="s">
        <v>1748</v>
      </c>
      <c r="I326" s="84"/>
      <c r="J326" s="84" t="s">
        <v>514</v>
      </c>
      <c r="K326" s="83" t="s">
        <v>12</v>
      </c>
      <c r="L326" s="84"/>
      <c r="M326" s="84" t="s">
        <v>13</v>
      </c>
      <c r="N326" s="84" t="s">
        <v>13</v>
      </c>
      <c r="O326" s="84" t="s">
        <v>13</v>
      </c>
      <c r="P326" s="84"/>
      <c r="Q326" s="84" t="s">
        <v>13</v>
      </c>
      <c r="R326" s="84" t="s">
        <v>13</v>
      </c>
      <c r="S326" s="84" t="s">
        <v>13</v>
      </c>
      <c r="T326" s="84" t="s">
        <v>13</v>
      </c>
      <c r="U326" s="84" t="s">
        <v>13</v>
      </c>
      <c r="V326" s="75" t="s">
        <v>13</v>
      </c>
      <c r="W326" s="75" t="s">
        <v>1915</v>
      </c>
    </row>
    <row r="327" spans="1:23" ht="36" x14ac:dyDescent="0.25">
      <c r="A327" s="87">
        <v>1925</v>
      </c>
      <c r="B327" s="21">
        <v>41.569850000000002</v>
      </c>
      <c r="C327" s="21">
        <v>35.882747999999999</v>
      </c>
      <c r="D327" s="85" t="s">
        <v>1749</v>
      </c>
      <c r="E327" s="82" t="s">
        <v>630</v>
      </c>
      <c r="F327" s="82"/>
      <c r="G327" s="82"/>
      <c r="H327" s="82" t="s">
        <v>1750</v>
      </c>
      <c r="I327" s="84" t="s">
        <v>1751</v>
      </c>
      <c r="J327" s="84" t="s">
        <v>514</v>
      </c>
      <c r="K327" s="83" t="s">
        <v>22</v>
      </c>
      <c r="L327" s="84"/>
      <c r="M327" s="84" t="s">
        <v>13</v>
      </c>
      <c r="N327" s="84" t="s">
        <v>13</v>
      </c>
      <c r="O327" s="84" t="s">
        <v>13</v>
      </c>
      <c r="P327" s="84"/>
      <c r="Q327" s="84" t="s">
        <v>13</v>
      </c>
      <c r="R327" s="84" t="s">
        <v>13</v>
      </c>
      <c r="S327" s="84" t="s">
        <v>13</v>
      </c>
      <c r="T327" s="84" t="s">
        <v>13</v>
      </c>
      <c r="U327" s="84" t="s">
        <v>13</v>
      </c>
      <c r="V327" s="75" t="s">
        <v>13</v>
      </c>
      <c r="W327" s="75">
        <v>-330</v>
      </c>
    </row>
    <row r="328" spans="1:23" ht="36" x14ac:dyDescent="0.25">
      <c r="A328" s="87">
        <v>1926</v>
      </c>
      <c r="B328" s="21">
        <v>41.636000000000003</v>
      </c>
      <c r="C328" s="21">
        <v>35.603000000000002</v>
      </c>
      <c r="D328" s="85" t="s">
        <v>631</v>
      </c>
      <c r="E328" s="82" t="s">
        <v>1752</v>
      </c>
      <c r="F328" s="82" t="s">
        <v>633</v>
      </c>
      <c r="G328" s="82"/>
      <c r="H328" s="82" t="s">
        <v>1753</v>
      </c>
      <c r="I328" s="84" t="s">
        <v>1754</v>
      </c>
      <c r="J328" s="84" t="s">
        <v>514</v>
      </c>
      <c r="K328" s="83" t="s">
        <v>12</v>
      </c>
      <c r="L328" s="84"/>
      <c r="M328" s="84" t="s">
        <v>13</v>
      </c>
      <c r="N328" s="84" t="s">
        <v>13</v>
      </c>
      <c r="O328" s="84" t="s">
        <v>13</v>
      </c>
      <c r="P328" s="84"/>
      <c r="Q328" s="84" t="s">
        <v>13</v>
      </c>
      <c r="R328" s="84" t="s">
        <v>13</v>
      </c>
      <c r="S328" s="84" t="s">
        <v>13</v>
      </c>
      <c r="T328" s="84" t="s">
        <v>13</v>
      </c>
      <c r="U328" s="84" t="s">
        <v>13</v>
      </c>
      <c r="V328" s="75" t="s">
        <v>13</v>
      </c>
      <c r="W328" s="75">
        <v>-30</v>
      </c>
    </row>
    <row r="329" spans="1:23" ht="24" x14ac:dyDescent="0.25">
      <c r="A329" s="87">
        <v>1926.1</v>
      </c>
      <c r="B329" s="21">
        <v>41.638876000000003</v>
      </c>
      <c r="C329" s="21">
        <v>35.501671999999999</v>
      </c>
      <c r="D329" s="85"/>
      <c r="E329" s="82" t="s">
        <v>634</v>
      </c>
      <c r="F329" s="82"/>
      <c r="G329" s="82" t="s">
        <v>287</v>
      </c>
      <c r="H329" s="82"/>
      <c r="I329" s="84"/>
      <c r="J329" s="84" t="s">
        <v>514</v>
      </c>
      <c r="K329" s="83" t="s">
        <v>22</v>
      </c>
      <c r="L329" s="84" t="s">
        <v>93</v>
      </c>
      <c r="M329" s="84"/>
      <c r="N329" s="84"/>
      <c r="O329" s="84"/>
      <c r="P329" s="84"/>
      <c r="Q329" s="84"/>
      <c r="R329" s="84"/>
      <c r="S329" s="84"/>
      <c r="T329" s="84"/>
      <c r="U329" s="84"/>
      <c r="W329" s="75" t="s">
        <v>1915</v>
      </c>
    </row>
    <row r="330" spans="1:23" ht="48" x14ac:dyDescent="0.25">
      <c r="A330" s="87">
        <v>1927</v>
      </c>
      <c r="B330" s="21">
        <v>41.686531000000002</v>
      </c>
      <c r="C330" s="21">
        <v>35.415002000000001</v>
      </c>
      <c r="D330" s="85" t="s">
        <v>635</v>
      </c>
      <c r="E330" s="82" t="s">
        <v>1755</v>
      </c>
      <c r="F330" s="82" t="s">
        <v>637</v>
      </c>
      <c r="G330" s="82" t="s">
        <v>1908</v>
      </c>
      <c r="H330" s="82" t="s">
        <v>1756</v>
      </c>
      <c r="I330" s="84" t="s">
        <v>1757</v>
      </c>
      <c r="J330" s="84" t="s">
        <v>514</v>
      </c>
      <c r="K330" s="83" t="s">
        <v>12</v>
      </c>
      <c r="L330" s="84"/>
      <c r="M330" s="84" t="s">
        <v>13</v>
      </c>
      <c r="N330" s="84" t="s">
        <v>13</v>
      </c>
      <c r="O330" s="84" t="s">
        <v>13</v>
      </c>
      <c r="P330" s="84"/>
      <c r="Q330" s="84" t="s">
        <v>13</v>
      </c>
      <c r="R330" s="84" t="s">
        <v>13</v>
      </c>
      <c r="S330" s="84" t="s">
        <v>13</v>
      </c>
      <c r="T330" s="84" t="s">
        <v>13</v>
      </c>
      <c r="U330" s="84" t="s">
        <v>13</v>
      </c>
      <c r="V330" s="75" t="s">
        <v>13</v>
      </c>
      <c r="W330" s="75">
        <v>-30</v>
      </c>
    </row>
    <row r="331" spans="1:23" ht="36" x14ac:dyDescent="0.25">
      <c r="A331" s="87">
        <v>1928</v>
      </c>
      <c r="B331" s="21">
        <v>41.752597999999999</v>
      </c>
      <c r="C331" s="21">
        <v>35.238397999999997</v>
      </c>
      <c r="D331" s="85" t="s">
        <v>638</v>
      </c>
      <c r="E331" s="82" t="s">
        <v>1758</v>
      </c>
      <c r="F331" s="82"/>
      <c r="G331" s="82"/>
      <c r="H331" s="82" t="s">
        <v>1759</v>
      </c>
      <c r="I331" s="84" t="s">
        <v>1760</v>
      </c>
      <c r="J331" s="84" t="s">
        <v>514</v>
      </c>
      <c r="K331" s="83" t="s">
        <v>22</v>
      </c>
      <c r="L331" s="84"/>
      <c r="M331" s="84" t="s">
        <v>13</v>
      </c>
      <c r="N331" s="84" t="s">
        <v>13</v>
      </c>
      <c r="O331" s="84" t="s">
        <v>13</v>
      </c>
      <c r="P331" s="84"/>
      <c r="Q331" s="84" t="s">
        <v>13</v>
      </c>
      <c r="R331" s="84" t="s">
        <v>13</v>
      </c>
      <c r="S331" s="84" t="s">
        <v>13</v>
      </c>
      <c r="T331" s="84" t="s">
        <v>13</v>
      </c>
      <c r="U331" s="84" t="s">
        <v>13</v>
      </c>
      <c r="V331" s="75" t="s">
        <v>13</v>
      </c>
      <c r="W331" s="75">
        <v>300</v>
      </c>
    </row>
    <row r="332" spans="1:23" ht="48" x14ac:dyDescent="0.25">
      <c r="A332" s="87">
        <v>1929</v>
      </c>
      <c r="B332" s="21">
        <v>41.792039000000003</v>
      </c>
      <c r="C332" s="21">
        <v>35.201452000000003</v>
      </c>
      <c r="D332" s="85" t="s">
        <v>640</v>
      </c>
      <c r="E332" s="82" t="s">
        <v>641</v>
      </c>
      <c r="F332" s="82" t="s">
        <v>637</v>
      </c>
      <c r="G332" s="82" t="s">
        <v>1908</v>
      </c>
      <c r="H332" s="82" t="s">
        <v>1761</v>
      </c>
      <c r="I332" s="84" t="s">
        <v>1762</v>
      </c>
      <c r="J332" s="84" t="s">
        <v>514</v>
      </c>
      <c r="K332" s="83" t="s">
        <v>12</v>
      </c>
      <c r="L332" s="84" t="s">
        <v>93</v>
      </c>
      <c r="M332" s="84" t="s">
        <v>13</v>
      </c>
      <c r="N332" s="84" t="s">
        <v>13</v>
      </c>
      <c r="O332" s="84" t="s">
        <v>13</v>
      </c>
      <c r="P332" s="84"/>
      <c r="Q332" s="84" t="s">
        <v>13</v>
      </c>
      <c r="R332" s="84" t="s">
        <v>13</v>
      </c>
      <c r="S332" s="84" t="s">
        <v>13</v>
      </c>
      <c r="T332" s="84" t="s">
        <v>13</v>
      </c>
      <c r="U332" s="84" t="s">
        <v>13</v>
      </c>
      <c r="V332" s="75" t="s">
        <v>13</v>
      </c>
      <c r="W332" s="75">
        <v>-550</v>
      </c>
    </row>
    <row r="333" spans="1:23" ht="36" x14ac:dyDescent="0.25">
      <c r="A333" s="87">
        <v>1930</v>
      </c>
      <c r="B333" s="21">
        <v>41.928868999999999</v>
      </c>
      <c r="C333" s="21">
        <v>35.090277999999998</v>
      </c>
      <c r="D333" s="85" t="s">
        <v>642</v>
      </c>
      <c r="E333" s="82" t="s">
        <v>643</v>
      </c>
      <c r="F333" s="82"/>
      <c r="G333" s="82"/>
      <c r="H333" s="82" t="s">
        <v>1763</v>
      </c>
      <c r="I333" s="84" t="s">
        <v>1764</v>
      </c>
      <c r="J333" s="84" t="s">
        <v>514</v>
      </c>
      <c r="K333" s="83" t="s">
        <v>22</v>
      </c>
      <c r="L333" s="84"/>
      <c r="M333" s="84" t="s">
        <v>13</v>
      </c>
      <c r="N333" s="84" t="s">
        <v>13</v>
      </c>
      <c r="O333" s="84" t="s">
        <v>13</v>
      </c>
      <c r="P333" s="84"/>
      <c r="Q333" s="84" t="s">
        <v>13</v>
      </c>
      <c r="R333" s="84" t="s">
        <v>13</v>
      </c>
      <c r="S333" s="84" t="s">
        <v>13</v>
      </c>
      <c r="T333" s="84" t="s">
        <v>13</v>
      </c>
      <c r="U333" s="84"/>
      <c r="V333" s="75" t="s">
        <v>13</v>
      </c>
      <c r="W333" s="75">
        <v>-30</v>
      </c>
    </row>
    <row r="334" spans="1:23" ht="168" x14ac:dyDescent="0.25">
      <c r="A334" s="87">
        <v>1931</v>
      </c>
      <c r="B334" s="21">
        <v>42.020601999999997</v>
      </c>
      <c r="C334" s="21">
        <v>35.148850000000003</v>
      </c>
      <c r="D334" s="85" t="s">
        <v>2159</v>
      </c>
      <c r="E334" s="82" t="s">
        <v>645</v>
      </c>
      <c r="F334" s="82" t="s">
        <v>1765</v>
      </c>
      <c r="G334" s="82" t="s">
        <v>1950</v>
      </c>
      <c r="H334" s="82" t="s">
        <v>1766</v>
      </c>
      <c r="I334" s="84" t="s">
        <v>1767</v>
      </c>
      <c r="J334" s="84" t="s">
        <v>514</v>
      </c>
      <c r="K334" s="83" t="s">
        <v>12</v>
      </c>
      <c r="L334" s="84" t="s">
        <v>93</v>
      </c>
      <c r="M334" s="84" t="s">
        <v>32</v>
      </c>
      <c r="N334" s="84" t="s">
        <v>14</v>
      </c>
      <c r="O334" s="84" t="s">
        <v>13</v>
      </c>
      <c r="P334" s="84"/>
      <c r="Q334" s="84" t="s">
        <v>13</v>
      </c>
      <c r="R334" s="84" t="s">
        <v>13</v>
      </c>
      <c r="S334" s="84" t="s">
        <v>13</v>
      </c>
      <c r="T334" s="84" t="s">
        <v>13</v>
      </c>
      <c r="U334" s="84" t="s">
        <v>13</v>
      </c>
      <c r="V334" s="75" t="s">
        <v>13</v>
      </c>
      <c r="W334" s="75">
        <v>-751</v>
      </c>
    </row>
    <row r="335" spans="1:23" ht="36" x14ac:dyDescent="0.25">
      <c r="A335" s="87">
        <v>1932</v>
      </c>
      <c r="B335" s="21">
        <v>42.025972000000003</v>
      </c>
      <c r="C335" s="21">
        <v>35.178924000000002</v>
      </c>
      <c r="D335" s="85" t="s">
        <v>647</v>
      </c>
      <c r="E335" s="82" t="s">
        <v>648</v>
      </c>
      <c r="F335" s="82" t="s">
        <v>649</v>
      </c>
      <c r="G335" s="82"/>
      <c r="H335" s="82" t="s">
        <v>1768</v>
      </c>
      <c r="I335" s="84"/>
      <c r="J335" s="84" t="s">
        <v>514</v>
      </c>
      <c r="K335" s="83" t="s">
        <v>12</v>
      </c>
      <c r="L335" s="84"/>
      <c r="M335" s="84" t="s">
        <v>13</v>
      </c>
      <c r="N335" s="84" t="s">
        <v>13</v>
      </c>
      <c r="O335" s="84" t="s">
        <v>13</v>
      </c>
      <c r="P335" s="84"/>
      <c r="Q335" s="84" t="s">
        <v>13</v>
      </c>
      <c r="R335" s="84" t="s">
        <v>13</v>
      </c>
      <c r="S335" s="84" t="s">
        <v>13</v>
      </c>
      <c r="T335" s="84" t="s">
        <v>13</v>
      </c>
      <c r="U335" s="84" t="s">
        <v>13</v>
      </c>
      <c r="V335" s="75" t="s">
        <v>13</v>
      </c>
      <c r="W335" s="75" t="s">
        <v>1915</v>
      </c>
    </row>
    <row r="336" spans="1:23" ht="48" x14ac:dyDescent="0.25">
      <c r="A336" s="87">
        <v>1933</v>
      </c>
      <c r="B336" s="21">
        <v>42.031934999999997</v>
      </c>
      <c r="C336" s="21">
        <v>35.074573999999998</v>
      </c>
      <c r="D336" s="85" t="s">
        <v>650</v>
      </c>
      <c r="E336" s="82" t="s">
        <v>651</v>
      </c>
      <c r="F336" s="82" t="s">
        <v>649</v>
      </c>
      <c r="G336" s="82"/>
      <c r="H336" s="82" t="s">
        <v>1769</v>
      </c>
      <c r="I336" s="84"/>
      <c r="J336" s="84" t="s">
        <v>514</v>
      </c>
      <c r="K336" s="83" t="s">
        <v>12</v>
      </c>
      <c r="L336" s="84"/>
      <c r="M336" s="84" t="s">
        <v>13</v>
      </c>
      <c r="N336" s="84" t="s">
        <v>13</v>
      </c>
      <c r="O336" s="84" t="s">
        <v>13</v>
      </c>
      <c r="P336" s="84"/>
      <c r="Q336" s="84" t="s">
        <v>13</v>
      </c>
      <c r="R336" s="84" t="s">
        <v>13</v>
      </c>
      <c r="S336" s="84" t="s">
        <v>13</v>
      </c>
      <c r="T336" s="84" t="s">
        <v>13</v>
      </c>
      <c r="U336" s="84" t="s">
        <v>13</v>
      </c>
      <c r="V336" s="75" t="s">
        <v>13</v>
      </c>
      <c r="W336" s="75" t="s">
        <v>1915</v>
      </c>
    </row>
    <row r="337" spans="1:23" ht="108" x14ac:dyDescent="0.25">
      <c r="A337" s="87">
        <v>1934</v>
      </c>
      <c r="B337" s="21">
        <v>42.050027999999998</v>
      </c>
      <c r="C337" s="21">
        <v>35.058280000000003</v>
      </c>
      <c r="D337" s="85" t="s">
        <v>1770</v>
      </c>
      <c r="E337" s="82" t="s">
        <v>653</v>
      </c>
      <c r="F337" s="82" t="s">
        <v>654</v>
      </c>
      <c r="G337" s="82"/>
      <c r="H337" s="82" t="s">
        <v>1771</v>
      </c>
      <c r="I337" s="84" t="s">
        <v>1772</v>
      </c>
      <c r="J337" s="84" t="s">
        <v>514</v>
      </c>
      <c r="K337" s="83" t="s">
        <v>12</v>
      </c>
      <c r="L337" s="84" t="s">
        <v>93</v>
      </c>
      <c r="M337" s="84" t="s">
        <v>13</v>
      </c>
      <c r="N337" s="84" t="s">
        <v>13</v>
      </c>
      <c r="O337" s="84" t="s">
        <v>13</v>
      </c>
      <c r="P337" s="84"/>
      <c r="Q337" s="84" t="s">
        <v>13</v>
      </c>
      <c r="R337" s="84" t="s">
        <v>13</v>
      </c>
      <c r="S337" s="84" t="s">
        <v>13</v>
      </c>
      <c r="T337" s="84" t="s">
        <v>13</v>
      </c>
      <c r="U337" s="84" t="s">
        <v>13</v>
      </c>
      <c r="V337" s="75" t="s">
        <v>13</v>
      </c>
      <c r="W337" s="75">
        <v>-550</v>
      </c>
    </row>
    <row r="338" spans="1:23" ht="24" x14ac:dyDescent="0.25">
      <c r="A338" s="87">
        <v>1935</v>
      </c>
      <c r="B338" s="21">
        <v>42.060268999999998</v>
      </c>
      <c r="C338" s="21">
        <v>35.042209999999997</v>
      </c>
      <c r="D338" s="85" t="s">
        <v>2160</v>
      </c>
      <c r="E338" s="82" t="s">
        <v>655</v>
      </c>
      <c r="F338" s="82"/>
      <c r="G338" s="82" t="s">
        <v>2161</v>
      </c>
      <c r="H338" s="82"/>
      <c r="I338" s="84"/>
      <c r="J338" s="84" t="s">
        <v>514</v>
      </c>
      <c r="K338" s="83" t="s">
        <v>22</v>
      </c>
      <c r="L338" s="84" t="s">
        <v>93</v>
      </c>
      <c r="M338" s="84"/>
      <c r="N338" s="84"/>
      <c r="O338" s="84"/>
      <c r="P338" s="84"/>
      <c r="Q338" s="84"/>
      <c r="R338" s="84"/>
      <c r="S338" s="84"/>
      <c r="T338" s="84"/>
      <c r="U338" s="84"/>
      <c r="W338" s="75" t="s">
        <v>1915</v>
      </c>
    </row>
    <row r="339" spans="1:23" ht="36" x14ac:dyDescent="0.25">
      <c r="A339" s="87">
        <v>1935.1</v>
      </c>
      <c r="B339" s="21">
        <v>42.098035000000003</v>
      </c>
      <c r="C339" s="21">
        <v>34.955292</v>
      </c>
      <c r="D339" s="85" t="s">
        <v>2162</v>
      </c>
      <c r="E339" s="82" t="s">
        <v>959</v>
      </c>
      <c r="F339" s="82"/>
      <c r="G339" s="82" t="s">
        <v>2163</v>
      </c>
      <c r="H339" s="82" t="s">
        <v>1773</v>
      </c>
      <c r="I339" s="84"/>
      <c r="J339" s="84" t="s">
        <v>514</v>
      </c>
      <c r="K339" s="83" t="s">
        <v>22</v>
      </c>
      <c r="L339" s="84" t="s">
        <v>93</v>
      </c>
      <c r="M339" s="84"/>
      <c r="N339" s="84"/>
      <c r="O339" s="84"/>
      <c r="P339" s="84"/>
      <c r="Q339" s="84"/>
      <c r="R339" s="84"/>
      <c r="S339" s="84"/>
      <c r="T339" s="84"/>
      <c r="U339" s="84"/>
      <c r="W339" s="75" t="s">
        <v>1915</v>
      </c>
    </row>
    <row r="340" spans="1:23" ht="48" x14ac:dyDescent="0.25">
      <c r="A340" s="87">
        <v>1936</v>
      </c>
      <c r="B340" s="21">
        <v>41.948450000000001</v>
      </c>
      <c r="C340" s="21">
        <v>34.56</v>
      </c>
      <c r="D340" s="85" t="s">
        <v>656</v>
      </c>
      <c r="E340" s="82" t="s">
        <v>2164</v>
      </c>
      <c r="F340" s="82" t="s">
        <v>658</v>
      </c>
      <c r="G340" s="82" t="s">
        <v>1908</v>
      </c>
      <c r="H340" s="82" t="s">
        <v>1775</v>
      </c>
      <c r="I340" s="84"/>
      <c r="J340" s="84" t="s">
        <v>514</v>
      </c>
      <c r="K340" s="83" t="s">
        <v>12</v>
      </c>
      <c r="L340" s="84"/>
      <c r="M340" s="84" t="s">
        <v>13</v>
      </c>
      <c r="N340" s="84" t="s">
        <v>13</v>
      </c>
      <c r="O340" s="84" t="s">
        <v>13</v>
      </c>
      <c r="P340" s="84"/>
      <c r="Q340" s="84" t="s">
        <v>13</v>
      </c>
      <c r="R340" s="84" t="s">
        <v>13</v>
      </c>
      <c r="S340" s="84" t="s">
        <v>13</v>
      </c>
      <c r="T340" s="84" t="s">
        <v>13</v>
      </c>
      <c r="U340" s="84" t="s">
        <v>13</v>
      </c>
      <c r="V340" s="75" t="s">
        <v>13</v>
      </c>
      <c r="W340" s="75" t="s">
        <v>1915</v>
      </c>
    </row>
    <row r="341" spans="1:23" ht="60" x14ac:dyDescent="0.25">
      <c r="A341" s="87">
        <v>1937</v>
      </c>
      <c r="B341" s="21">
        <v>41.965000000000003</v>
      </c>
      <c r="C341" s="21">
        <v>34.501199999999997</v>
      </c>
      <c r="D341" s="85" t="s">
        <v>659</v>
      </c>
      <c r="E341" s="82" t="s">
        <v>2165</v>
      </c>
      <c r="F341" s="82" t="s">
        <v>661</v>
      </c>
      <c r="G341" s="82" t="s">
        <v>2097</v>
      </c>
      <c r="H341" s="82" t="s">
        <v>1777</v>
      </c>
      <c r="I341" s="84" t="s">
        <v>1778</v>
      </c>
      <c r="J341" s="84" t="s">
        <v>514</v>
      </c>
      <c r="K341" s="83" t="s">
        <v>12</v>
      </c>
      <c r="L341" s="84"/>
      <c r="M341" s="84" t="s">
        <v>13</v>
      </c>
      <c r="N341" s="84" t="s">
        <v>13</v>
      </c>
      <c r="O341" s="84" t="s">
        <v>13</v>
      </c>
      <c r="P341" s="84"/>
      <c r="Q341" s="84" t="s">
        <v>13</v>
      </c>
      <c r="R341" s="84" t="s">
        <v>13</v>
      </c>
      <c r="S341" s="84" t="s">
        <v>13</v>
      </c>
      <c r="T341" s="84" t="s">
        <v>13</v>
      </c>
      <c r="U341" s="84" t="s">
        <v>13</v>
      </c>
      <c r="V341" s="75" t="s">
        <v>13</v>
      </c>
      <c r="W341" s="75">
        <v>-550</v>
      </c>
    </row>
    <row r="342" spans="1:23" ht="36" x14ac:dyDescent="0.25">
      <c r="A342" s="87">
        <v>1938</v>
      </c>
      <c r="B342" s="21">
        <v>41.945262</v>
      </c>
      <c r="C342" s="21">
        <v>34.279437000000001</v>
      </c>
      <c r="D342" s="85" t="s">
        <v>662</v>
      </c>
      <c r="E342" s="82" t="s">
        <v>663</v>
      </c>
      <c r="F342" s="82"/>
      <c r="G342" s="82"/>
      <c r="H342" s="82" t="s">
        <v>1779</v>
      </c>
      <c r="I342" s="84" t="s">
        <v>1780</v>
      </c>
      <c r="J342" s="84" t="s">
        <v>514</v>
      </c>
      <c r="K342" s="83" t="s">
        <v>22</v>
      </c>
      <c r="L342" s="84"/>
      <c r="M342" s="84" t="s">
        <v>13</v>
      </c>
      <c r="N342" s="84" t="s">
        <v>13</v>
      </c>
      <c r="O342" s="84" t="s">
        <v>13</v>
      </c>
      <c r="P342" s="84"/>
      <c r="Q342" s="84" t="s">
        <v>13</v>
      </c>
      <c r="R342" s="84" t="s">
        <v>13</v>
      </c>
      <c r="S342" s="84" t="s">
        <v>13</v>
      </c>
      <c r="T342" s="84" t="s">
        <v>13</v>
      </c>
      <c r="U342" s="84" t="s">
        <v>13</v>
      </c>
      <c r="V342" s="75" t="s">
        <v>13</v>
      </c>
      <c r="W342" s="75">
        <v>-550</v>
      </c>
    </row>
    <row r="343" spans="1:23" ht="48" x14ac:dyDescent="0.25">
      <c r="A343" s="87">
        <v>1939</v>
      </c>
      <c r="B343" s="21">
        <v>41.966999999999999</v>
      </c>
      <c r="C343" s="21">
        <v>34.165999999999997</v>
      </c>
      <c r="D343" s="85" t="s">
        <v>1781</v>
      </c>
      <c r="E343" s="82" t="s">
        <v>1782</v>
      </c>
      <c r="F343" s="82" t="s">
        <v>658</v>
      </c>
      <c r="G343" s="82" t="s">
        <v>2166</v>
      </c>
      <c r="H343" s="82" t="s">
        <v>1783</v>
      </c>
      <c r="I343" s="84" t="s">
        <v>1784</v>
      </c>
      <c r="J343" s="84" t="s">
        <v>514</v>
      </c>
      <c r="K343" s="83" t="s">
        <v>12</v>
      </c>
      <c r="L343" s="84"/>
      <c r="M343" s="84" t="s">
        <v>13</v>
      </c>
      <c r="N343" s="84" t="s">
        <v>13</v>
      </c>
      <c r="O343" s="84" t="s">
        <v>13</v>
      </c>
      <c r="P343" s="84"/>
      <c r="Q343" s="84" t="s">
        <v>13</v>
      </c>
      <c r="R343" s="84" t="s">
        <v>13</v>
      </c>
      <c r="S343" s="84" t="s">
        <v>13</v>
      </c>
      <c r="T343" s="84" t="s">
        <v>13</v>
      </c>
      <c r="U343" s="84" t="s">
        <v>13</v>
      </c>
      <c r="V343" s="75" t="s">
        <v>13</v>
      </c>
      <c r="W343" s="75">
        <v>-30</v>
      </c>
    </row>
    <row r="344" spans="1:23" ht="48" x14ac:dyDescent="0.25">
      <c r="A344" s="87">
        <v>1940</v>
      </c>
      <c r="B344" s="21">
        <v>41.981000000000002</v>
      </c>
      <c r="C344" s="21">
        <v>33.9726</v>
      </c>
      <c r="D344" s="85" t="s">
        <v>1785</v>
      </c>
      <c r="E344" s="82" t="s">
        <v>2167</v>
      </c>
      <c r="F344" s="82" t="s">
        <v>658</v>
      </c>
      <c r="G344" s="82" t="s">
        <v>2168</v>
      </c>
      <c r="H344" s="82" t="s">
        <v>1787</v>
      </c>
      <c r="I344" s="84" t="s">
        <v>1788</v>
      </c>
      <c r="J344" s="84" t="s">
        <v>514</v>
      </c>
      <c r="K344" s="83" t="s">
        <v>12</v>
      </c>
      <c r="L344" s="84"/>
      <c r="M344" s="84" t="s">
        <v>13</v>
      </c>
      <c r="N344" s="84" t="s">
        <v>13</v>
      </c>
      <c r="O344" s="84" t="s">
        <v>13</v>
      </c>
      <c r="P344" s="84"/>
      <c r="Q344" s="84" t="s">
        <v>13</v>
      </c>
      <c r="R344" s="84" t="s">
        <v>13</v>
      </c>
      <c r="S344" s="84" t="s">
        <v>13</v>
      </c>
      <c r="T344" s="84" t="s">
        <v>13</v>
      </c>
      <c r="U344" s="84" t="s">
        <v>13</v>
      </c>
      <c r="V344" s="75" t="s">
        <v>13</v>
      </c>
      <c r="W344" s="75">
        <v>300</v>
      </c>
    </row>
    <row r="345" spans="1:23" ht="60" x14ac:dyDescent="0.25">
      <c r="A345" s="87">
        <v>1941</v>
      </c>
      <c r="B345" s="21">
        <v>41.981332999999999</v>
      </c>
      <c r="C345" s="21">
        <v>33.758788000000003</v>
      </c>
      <c r="D345" s="85" t="s">
        <v>668</v>
      </c>
      <c r="E345" s="82" t="s">
        <v>669</v>
      </c>
      <c r="F345" s="82" t="s">
        <v>670</v>
      </c>
      <c r="G345" s="82" t="s">
        <v>1983</v>
      </c>
      <c r="H345" s="82" t="s">
        <v>1789</v>
      </c>
      <c r="I345" s="84" t="s">
        <v>1790</v>
      </c>
      <c r="J345" s="84" t="s">
        <v>514</v>
      </c>
      <c r="K345" s="83" t="s">
        <v>12</v>
      </c>
      <c r="L345" s="84" t="s">
        <v>93</v>
      </c>
      <c r="M345" s="84" t="s">
        <v>13</v>
      </c>
      <c r="N345" s="84" t="s">
        <v>13</v>
      </c>
      <c r="O345" s="84" t="s">
        <v>13</v>
      </c>
      <c r="P345" s="84"/>
      <c r="Q345" s="84" t="s">
        <v>13</v>
      </c>
      <c r="R345" s="84" t="s">
        <v>13</v>
      </c>
      <c r="S345" s="84" t="s">
        <v>13</v>
      </c>
      <c r="T345" s="84" t="s">
        <v>13</v>
      </c>
      <c r="U345" s="84" t="s">
        <v>13</v>
      </c>
      <c r="V345" s="75" t="s">
        <v>13</v>
      </c>
      <c r="W345" s="75">
        <v>-30</v>
      </c>
    </row>
    <row r="346" spans="1:23" ht="36" x14ac:dyDescent="0.25">
      <c r="A346" s="87">
        <v>1942</v>
      </c>
      <c r="B346" s="21">
        <v>41.99</v>
      </c>
      <c r="C346" s="21">
        <v>33.600999999999999</v>
      </c>
      <c r="D346" s="85" t="s">
        <v>672</v>
      </c>
      <c r="E346" s="82" t="s">
        <v>1791</v>
      </c>
      <c r="F346" s="82" t="s">
        <v>649</v>
      </c>
      <c r="G346" s="82"/>
      <c r="H346" s="82" t="s">
        <v>1792</v>
      </c>
      <c r="I346" s="84" t="s">
        <v>1793</v>
      </c>
      <c r="J346" s="84" t="s">
        <v>514</v>
      </c>
      <c r="K346" s="83" t="s">
        <v>12</v>
      </c>
      <c r="L346" s="84"/>
      <c r="M346" s="84" t="s">
        <v>13</v>
      </c>
      <c r="N346" s="84" t="s">
        <v>13</v>
      </c>
      <c r="O346" s="84" t="s">
        <v>13</v>
      </c>
      <c r="P346" s="84"/>
      <c r="Q346" s="84" t="s">
        <v>13</v>
      </c>
      <c r="R346" s="84" t="s">
        <v>13</v>
      </c>
      <c r="S346" s="84" t="s">
        <v>13</v>
      </c>
      <c r="T346" s="84" t="s">
        <v>13</v>
      </c>
      <c r="U346" s="84" t="s">
        <v>13</v>
      </c>
      <c r="V346" s="75" t="s">
        <v>13</v>
      </c>
      <c r="W346" s="75">
        <v>-30</v>
      </c>
    </row>
    <row r="347" spans="1:23" ht="36" x14ac:dyDescent="0.25">
      <c r="A347" s="87">
        <v>1943</v>
      </c>
      <c r="B347" s="21">
        <v>42.009959000000002</v>
      </c>
      <c r="C347" s="21">
        <v>33.466118000000002</v>
      </c>
      <c r="D347" s="85" t="s">
        <v>674</v>
      </c>
      <c r="E347" s="82" t="s">
        <v>1794</v>
      </c>
      <c r="F347" s="82" t="s">
        <v>676</v>
      </c>
      <c r="G347" s="82"/>
      <c r="H347" s="82" t="s">
        <v>1795</v>
      </c>
      <c r="I347" s="84" t="s">
        <v>1796</v>
      </c>
      <c r="J347" s="84" t="s">
        <v>514</v>
      </c>
      <c r="K347" s="83" t="s">
        <v>12</v>
      </c>
      <c r="L347" s="84" t="s">
        <v>93</v>
      </c>
      <c r="M347" s="84" t="s">
        <v>13</v>
      </c>
      <c r="N347" s="84" t="s">
        <v>13</v>
      </c>
      <c r="O347" s="84" t="s">
        <v>13</v>
      </c>
      <c r="P347" s="84"/>
      <c r="Q347" s="84" t="s">
        <v>13</v>
      </c>
      <c r="R347" s="84" t="s">
        <v>13</v>
      </c>
      <c r="S347" s="84" t="s">
        <v>13</v>
      </c>
      <c r="T347" s="84" t="s">
        <v>13</v>
      </c>
      <c r="U347" s="84" t="s">
        <v>13</v>
      </c>
      <c r="V347" s="75" t="s">
        <v>13</v>
      </c>
      <c r="W347" s="75">
        <v>-30</v>
      </c>
    </row>
    <row r="348" spans="1:23" ht="36" x14ac:dyDescent="0.25">
      <c r="A348" s="87">
        <v>1944</v>
      </c>
      <c r="B348" s="21">
        <v>42.012599999999999</v>
      </c>
      <c r="C348" s="21">
        <v>33.398000000000003</v>
      </c>
      <c r="D348" s="85" t="s">
        <v>1797</v>
      </c>
      <c r="E348" s="82" t="s">
        <v>1798</v>
      </c>
      <c r="F348" s="82" t="s">
        <v>649</v>
      </c>
      <c r="G348" s="82"/>
      <c r="H348" s="82" t="s">
        <v>1799</v>
      </c>
      <c r="I348" s="84" t="s">
        <v>1800</v>
      </c>
      <c r="J348" s="84" t="s">
        <v>514</v>
      </c>
      <c r="K348" s="83" t="s">
        <v>12</v>
      </c>
      <c r="L348" s="84"/>
      <c r="M348" s="84" t="s">
        <v>13</v>
      </c>
      <c r="N348" s="84" t="s">
        <v>13</v>
      </c>
      <c r="O348" s="84" t="s">
        <v>13</v>
      </c>
      <c r="P348" s="84"/>
      <c r="Q348" s="84" t="s">
        <v>13</v>
      </c>
      <c r="R348" s="84" t="s">
        <v>13</v>
      </c>
      <c r="S348" s="84" t="s">
        <v>13</v>
      </c>
      <c r="T348" s="84" t="s">
        <v>13</v>
      </c>
      <c r="U348" s="84" t="s">
        <v>13</v>
      </c>
      <c r="V348" s="75" t="s">
        <v>13</v>
      </c>
      <c r="W348" s="75">
        <v>-30</v>
      </c>
    </row>
    <row r="349" spans="1:23" ht="48" x14ac:dyDescent="0.25">
      <c r="A349" s="87">
        <v>1945</v>
      </c>
      <c r="B349" s="21">
        <v>42.021192999999997</v>
      </c>
      <c r="C349" s="21">
        <v>33.362693</v>
      </c>
      <c r="D349" s="85" t="s">
        <v>2169</v>
      </c>
      <c r="E349" s="82" t="s">
        <v>680</v>
      </c>
      <c r="F349" s="82" t="s">
        <v>670</v>
      </c>
      <c r="G349" s="82" t="s">
        <v>1908</v>
      </c>
      <c r="H349" s="82" t="s">
        <v>1802</v>
      </c>
      <c r="I349" s="84" t="s">
        <v>1803</v>
      </c>
      <c r="J349" s="84" t="s">
        <v>514</v>
      </c>
      <c r="K349" s="83" t="s">
        <v>12</v>
      </c>
      <c r="L349" s="84"/>
      <c r="M349" s="84" t="s">
        <v>13</v>
      </c>
      <c r="N349" s="84" t="s">
        <v>13</v>
      </c>
      <c r="O349" s="84" t="s">
        <v>13</v>
      </c>
      <c r="P349" s="84"/>
      <c r="Q349" s="84" t="s">
        <v>13</v>
      </c>
      <c r="R349" s="84" t="s">
        <v>13</v>
      </c>
      <c r="S349" s="84" t="s">
        <v>13</v>
      </c>
      <c r="T349" s="84" t="s">
        <v>13</v>
      </c>
      <c r="U349" s="84" t="s">
        <v>13</v>
      </c>
      <c r="V349" s="75" t="s">
        <v>13</v>
      </c>
      <c r="W349" s="75">
        <v>-330</v>
      </c>
    </row>
    <row r="350" spans="1:23" ht="36" x14ac:dyDescent="0.25">
      <c r="A350" s="87">
        <v>1946</v>
      </c>
      <c r="B350" s="21">
        <v>42.009500000000003</v>
      </c>
      <c r="C350" s="21">
        <v>33.307499999999997</v>
      </c>
      <c r="D350" s="85" t="s">
        <v>1804</v>
      </c>
      <c r="E350" s="82" t="s">
        <v>682</v>
      </c>
      <c r="F350" s="82" t="s">
        <v>649</v>
      </c>
      <c r="G350" s="82"/>
      <c r="H350" s="82" t="s">
        <v>1805</v>
      </c>
      <c r="I350" s="84" t="s">
        <v>1806</v>
      </c>
      <c r="J350" s="84" t="s">
        <v>514</v>
      </c>
      <c r="K350" s="83" t="s">
        <v>12</v>
      </c>
      <c r="L350" s="84"/>
      <c r="M350" s="84" t="s">
        <v>13</v>
      </c>
      <c r="N350" s="84" t="s">
        <v>13</v>
      </c>
      <c r="O350" s="84" t="s">
        <v>13</v>
      </c>
      <c r="P350" s="84"/>
      <c r="Q350" s="84" t="s">
        <v>13</v>
      </c>
      <c r="R350" s="84" t="s">
        <v>13</v>
      </c>
      <c r="S350" s="84" t="s">
        <v>13</v>
      </c>
      <c r="T350" s="84" t="s">
        <v>13</v>
      </c>
      <c r="U350" s="84" t="s">
        <v>13</v>
      </c>
      <c r="V350" s="75" t="s">
        <v>13</v>
      </c>
      <c r="W350" s="75">
        <v>-30</v>
      </c>
    </row>
    <row r="351" spans="1:23" ht="48" x14ac:dyDescent="0.25">
      <c r="A351" s="87">
        <v>1946.1</v>
      </c>
      <c r="B351" s="21">
        <v>41.96</v>
      </c>
      <c r="C351" s="21">
        <v>33.170999999999999</v>
      </c>
      <c r="D351" s="85" t="s">
        <v>2170</v>
      </c>
      <c r="E351" s="82" t="s">
        <v>1808</v>
      </c>
      <c r="F351" s="82" t="s">
        <v>676</v>
      </c>
      <c r="G351" s="82" t="s">
        <v>2171</v>
      </c>
      <c r="H351" s="82" t="s">
        <v>1809</v>
      </c>
      <c r="I351" s="84" t="s">
        <v>1810</v>
      </c>
      <c r="J351" s="84" t="s">
        <v>514</v>
      </c>
      <c r="K351" s="83" t="s">
        <v>12</v>
      </c>
      <c r="L351" s="84"/>
      <c r="M351" s="84"/>
      <c r="N351" s="84"/>
      <c r="O351" s="84"/>
      <c r="P351" s="84"/>
      <c r="Q351" s="84"/>
      <c r="R351" s="84"/>
      <c r="S351" s="84"/>
      <c r="T351" s="84"/>
      <c r="U351" s="84"/>
      <c r="W351" s="75">
        <v>-30</v>
      </c>
    </row>
    <row r="352" spans="1:23" ht="36" x14ac:dyDescent="0.25">
      <c r="A352" s="87">
        <v>1947</v>
      </c>
      <c r="B352" s="21">
        <v>41.941400000000002</v>
      </c>
      <c r="C352" s="21">
        <v>33.085599999999999</v>
      </c>
      <c r="D352" s="85" t="s">
        <v>683</v>
      </c>
      <c r="E352" s="82" t="s">
        <v>684</v>
      </c>
      <c r="F352" s="82" t="s">
        <v>649</v>
      </c>
      <c r="G352" s="82"/>
      <c r="H352" s="82" t="s">
        <v>1811</v>
      </c>
      <c r="I352" s="84" t="s">
        <v>1812</v>
      </c>
      <c r="J352" s="84" t="s">
        <v>514</v>
      </c>
      <c r="K352" s="83" t="s">
        <v>12</v>
      </c>
      <c r="L352" s="84"/>
      <c r="M352" s="84" t="s">
        <v>13</v>
      </c>
      <c r="N352" s="84" t="s">
        <v>13</v>
      </c>
      <c r="O352" s="84" t="s">
        <v>13</v>
      </c>
      <c r="P352" s="84"/>
      <c r="Q352" s="84" t="s">
        <v>13</v>
      </c>
      <c r="R352" s="84" t="s">
        <v>13</v>
      </c>
      <c r="S352" s="84" t="s">
        <v>13</v>
      </c>
      <c r="T352" s="84" t="s">
        <v>13</v>
      </c>
      <c r="U352" s="84" t="s">
        <v>13</v>
      </c>
      <c r="V352" s="75" t="s">
        <v>13</v>
      </c>
      <c r="W352" s="75">
        <v>-30</v>
      </c>
    </row>
    <row r="353" spans="1:23" ht="48" x14ac:dyDescent="0.25">
      <c r="A353" s="87">
        <v>1948</v>
      </c>
      <c r="B353" s="21">
        <v>41.901342</v>
      </c>
      <c r="C353" s="21">
        <v>32.984664000000002</v>
      </c>
      <c r="D353" s="85" t="s">
        <v>685</v>
      </c>
      <c r="E353" s="82" t="s">
        <v>686</v>
      </c>
      <c r="F353" s="82" t="s">
        <v>670</v>
      </c>
      <c r="G353" s="82" t="s">
        <v>1908</v>
      </c>
      <c r="H353" s="82" t="s">
        <v>1813</v>
      </c>
      <c r="I353" s="84" t="s">
        <v>1814</v>
      </c>
      <c r="J353" s="84" t="s">
        <v>514</v>
      </c>
      <c r="K353" s="83" t="s">
        <v>12</v>
      </c>
      <c r="L353" s="84" t="s">
        <v>93</v>
      </c>
      <c r="M353" s="84" t="s">
        <v>13</v>
      </c>
      <c r="N353" s="84" t="s">
        <v>13</v>
      </c>
      <c r="O353" s="84" t="s">
        <v>13</v>
      </c>
      <c r="P353" s="84"/>
      <c r="Q353" s="84" t="s">
        <v>13</v>
      </c>
      <c r="R353" s="84" t="s">
        <v>13</v>
      </c>
      <c r="S353" s="84" t="s">
        <v>13</v>
      </c>
      <c r="T353" s="84" t="s">
        <v>13</v>
      </c>
      <c r="U353" s="84" t="s">
        <v>13</v>
      </c>
      <c r="V353" s="75" t="s">
        <v>13</v>
      </c>
      <c r="W353" s="75">
        <v>-750</v>
      </c>
    </row>
    <row r="354" spans="1:23" ht="48" x14ac:dyDescent="0.25">
      <c r="A354" s="87">
        <v>1949</v>
      </c>
      <c r="B354" s="21">
        <v>41.859419000000003</v>
      </c>
      <c r="C354" s="21">
        <v>32.858032999999999</v>
      </c>
      <c r="D354" s="85" t="s">
        <v>687</v>
      </c>
      <c r="E354" s="82" t="s">
        <v>688</v>
      </c>
      <c r="F354" s="82" t="s">
        <v>670</v>
      </c>
      <c r="G354" s="82" t="s">
        <v>1908</v>
      </c>
      <c r="H354" s="82" t="s">
        <v>1815</v>
      </c>
      <c r="I354" s="84" t="s">
        <v>1816</v>
      </c>
      <c r="J354" s="84" t="s">
        <v>514</v>
      </c>
      <c r="K354" s="83" t="s">
        <v>12</v>
      </c>
      <c r="L354" s="84" t="s">
        <v>93</v>
      </c>
      <c r="M354" s="84" t="s">
        <v>13</v>
      </c>
      <c r="N354" s="84" t="s">
        <v>13</v>
      </c>
      <c r="O354" s="84" t="s">
        <v>13</v>
      </c>
      <c r="P354" s="84"/>
      <c r="Q354" s="84" t="s">
        <v>13</v>
      </c>
      <c r="R354" s="84" t="s">
        <v>13</v>
      </c>
      <c r="S354" s="84" t="s">
        <v>13</v>
      </c>
      <c r="T354" s="84" t="s">
        <v>13</v>
      </c>
      <c r="U354" s="84" t="s">
        <v>13</v>
      </c>
      <c r="V354" s="75" t="s">
        <v>13</v>
      </c>
      <c r="W354" s="75">
        <v>-750</v>
      </c>
    </row>
    <row r="355" spans="1:23" ht="48" x14ac:dyDescent="0.25">
      <c r="A355" s="87">
        <v>1950</v>
      </c>
      <c r="B355" s="21">
        <v>41.830868000000002</v>
      </c>
      <c r="C355" s="21">
        <v>32.669820000000001</v>
      </c>
      <c r="D355" s="85" t="s">
        <v>689</v>
      </c>
      <c r="E355" s="82" t="s">
        <v>2172</v>
      </c>
      <c r="F355" s="82" t="s">
        <v>670</v>
      </c>
      <c r="G355" s="82" t="s">
        <v>1908</v>
      </c>
      <c r="H355" s="82" t="s">
        <v>1817</v>
      </c>
      <c r="I355" s="84" t="s">
        <v>1818</v>
      </c>
      <c r="J355" s="84" t="s">
        <v>514</v>
      </c>
      <c r="K355" s="83" t="s">
        <v>12</v>
      </c>
      <c r="L355" s="84"/>
      <c r="M355" s="84" t="s">
        <v>13</v>
      </c>
      <c r="N355" s="84" t="s">
        <v>13</v>
      </c>
      <c r="O355" s="84" t="s">
        <v>13</v>
      </c>
      <c r="P355" s="84"/>
      <c r="Q355" s="84" t="s">
        <v>13</v>
      </c>
      <c r="R355" s="84" t="s">
        <v>13</v>
      </c>
      <c r="S355" s="84" t="s">
        <v>13</v>
      </c>
      <c r="T355" s="84" t="s">
        <v>13</v>
      </c>
      <c r="U355" s="84" t="s">
        <v>13</v>
      </c>
      <c r="V355" s="75" t="s">
        <v>13</v>
      </c>
      <c r="W355" s="75">
        <v>-750</v>
      </c>
    </row>
    <row r="356" spans="1:23" ht="36" x14ac:dyDescent="0.25">
      <c r="A356" s="87">
        <v>1950.1</v>
      </c>
      <c r="B356" s="21">
        <v>41.845999999999997</v>
      </c>
      <c r="C356" s="21">
        <v>32.723300000000002</v>
      </c>
      <c r="D356" s="85" t="s">
        <v>2173</v>
      </c>
      <c r="E356" s="82" t="s">
        <v>690</v>
      </c>
      <c r="F356" s="82"/>
      <c r="G356" s="82" t="s">
        <v>1908</v>
      </c>
      <c r="H356" s="82"/>
      <c r="I356" s="84" t="s">
        <v>1818</v>
      </c>
      <c r="J356" s="84" t="s">
        <v>514</v>
      </c>
      <c r="K356" s="83" t="s">
        <v>22</v>
      </c>
      <c r="L356" s="84"/>
      <c r="M356" s="84"/>
      <c r="N356" s="84"/>
      <c r="O356" s="84"/>
      <c r="P356" s="84"/>
      <c r="Q356" s="84"/>
      <c r="R356" s="84"/>
      <c r="S356" s="84"/>
      <c r="T356" s="84"/>
      <c r="U356" s="84"/>
      <c r="W356" s="75">
        <v>-750</v>
      </c>
    </row>
    <row r="357" spans="1:23" ht="36" x14ac:dyDescent="0.25">
      <c r="A357" s="87">
        <v>1951</v>
      </c>
      <c r="B357" s="21">
        <v>41.784253999999997</v>
      </c>
      <c r="C357" s="21">
        <v>32.481547999999997</v>
      </c>
      <c r="D357" s="85" t="s">
        <v>2174</v>
      </c>
      <c r="E357" s="82" t="s">
        <v>2175</v>
      </c>
      <c r="F357" s="82" t="s">
        <v>676</v>
      </c>
      <c r="G357" s="82" t="s">
        <v>1908</v>
      </c>
      <c r="H357" s="82" t="s">
        <v>1819</v>
      </c>
      <c r="I357" s="84" t="s">
        <v>1820</v>
      </c>
      <c r="J357" s="84" t="s">
        <v>514</v>
      </c>
      <c r="K357" s="83" t="s">
        <v>12</v>
      </c>
      <c r="L357" s="84"/>
      <c r="M357" s="84" t="s">
        <v>13</v>
      </c>
      <c r="N357" s="84" t="s">
        <v>13</v>
      </c>
      <c r="O357" s="84" t="s">
        <v>13</v>
      </c>
      <c r="P357" s="84"/>
      <c r="Q357" s="84" t="s">
        <v>13</v>
      </c>
      <c r="R357" s="84" t="s">
        <v>13</v>
      </c>
      <c r="S357" s="84" t="s">
        <v>13</v>
      </c>
      <c r="T357" s="84" t="s">
        <v>13</v>
      </c>
      <c r="U357" s="84" t="s">
        <v>13</v>
      </c>
      <c r="V357" s="75" t="s">
        <v>13</v>
      </c>
      <c r="W357" s="75">
        <v>-750</v>
      </c>
    </row>
    <row r="358" spans="1:23" ht="72" x14ac:dyDescent="0.25">
      <c r="A358" s="87">
        <v>1952</v>
      </c>
      <c r="B358" s="21">
        <v>41.754893000000003</v>
      </c>
      <c r="C358" s="21">
        <v>32.386015</v>
      </c>
      <c r="D358" s="85" t="s">
        <v>1821</v>
      </c>
      <c r="E358" s="82" t="s">
        <v>694</v>
      </c>
      <c r="F358" s="82" t="s">
        <v>695</v>
      </c>
      <c r="G358" s="82" t="s">
        <v>2176</v>
      </c>
      <c r="H358" s="82" t="s">
        <v>1822</v>
      </c>
      <c r="I358" s="84" t="s">
        <v>1823</v>
      </c>
      <c r="J358" s="84" t="s">
        <v>514</v>
      </c>
      <c r="K358" s="83" t="s">
        <v>12</v>
      </c>
      <c r="L358" s="84"/>
      <c r="M358" s="84"/>
      <c r="N358" s="84" t="s">
        <v>13</v>
      </c>
      <c r="O358" s="84" t="s">
        <v>13</v>
      </c>
      <c r="P358" s="84"/>
      <c r="Q358" s="84" t="s">
        <v>13</v>
      </c>
      <c r="R358" s="84" t="s">
        <v>13</v>
      </c>
      <c r="S358" s="84" t="s">
        <v>13</v>
      </c>
      <c r="T358" s="84" t="s">
        <v>13</v>
      </c>
      <c r="U358" s="84" t="s">
        <v>13</v>
      </c>
      <c r="V358" s="75" t="s">
        <v>13</v>
      </c>
      <c r="W358" s="75">
        <v>-550</v>
      </c>
    </row>
    <row r="359" spans="1:23" ht="48" x14ac:dyDescent="0.25">
      <c r="A359" s="87">
        <v>1953</v>
      </c>
      <c r="B359" s="21">
        <v>41.686554000000001</v>
      </c>
      <c r="C359" s="21">
        <v>32.215629</v>
      </c>
      <c r="D359" s="85" t="s">
        <v>697</v>
      </c>
      <c r="E359" s="82" t="s">
        <v>1824</v>
      </c>
      <c r="F359" s="82" t="s">
        <v>699</v>
      </c>
      <c r="G359" s="82" t="s">
        <v>1908</v>
      </c>
      <c r="H359" s="82" t="s">
        <v>1825</v>
      </c>
      <c r="I359" s="84" t="s">
        <v>1826</v>
      </c>
      <c r="J359" s="84" t="s">
        <v>514</v>
      </c>
      <c r="K359" s="83" t="s">
        <v>12</v>
      </c>
      <c r="L359" s="84"/>
      <c r="M359" s="84" t="s">
        <v>13</v>
      </c>
      <c r="N359" s="84" t="s">
        <v>13</v>
      </c>
      <c r="O359" s="84" t="s">
        <v>13</v>
      </c>
      <c r="P359" s="84"/>
      <c r="Q359" s="84" t="s">
        <v>13</v>
      </c>
      <c r="R359" s="84" t="s">
        <v>13</v>
      </c>
      <c r="S359" s="84" t="s">
        <v>13</v>
      </c>
      <c r="T359" s="84" t="s">
        <v>13</v>
      </c>
      <c r="U359" s="84" t="s">
        <v>13</v>
      </c>
      <c r="V359" s="75" t="s">
        <v>13</v>
      </c>
      <c r="W359" s="75">
        <v>-30</v>
      </c>
    </row>
    <row r="360" spans="1:23" ht="36" x14ac:dyDescent="0.25">
      <c r="A360" s="87">
        <v>1954</v>
      </c>
      <c r="B360" s="21">
        <v>41.610999999999997</v>
      </c>
      <c r="C360" s="21">
        <v>32.15</v>
      </c>
      <c r="D360" s="85" t="s">
        <v>1827</v>
      </c>
      <c r="E360" s="82" t="s">
        <v>1828</v>
      </c>
      <c r="F360" s="82" t="s">
        <v>649</v>
      </c>
      <c r="G360" s="82"/>
      <c r="H360" s="82" t="s">
        <v>1829</v>
      </c>
      <c r="I360" s="84" t="s">
        <v>1830</v>
      </c>
      <c r="J360" s="84" t="s">
        <v>514</v>
      </c>
      <c r="K360" s="83" t="s">
        <v>12</v>
      </c>
      <c r="L360" s="84"/>
      <c r="M360" s="84" t="s">
        <v>13</v>
      </c>
      <c r="N360" s="84" t="s">
        <v>13</v>
      </c>
      <c r="O360" s="84" t="s">
        <v>13</v>
      </c>
      <c r="P360" s="84"/>
      <c r="Q360" s="84" t="s">
        <v>13</v>
      </c>
      <c r="R360" s="84" t="s">
        <v>13</v>
      </c>
      <c r="S360" s="84" t="s">
        <v>13</v>
      </c>
      <c r="T360" s="84" t="s">
        <v>13</v>
      </c>
      <c r="U360" s="84" t="s">
        <v>13</v>
      </c>
      <c r="V360" s="75" t="s">
        <v>13</v>
      </c>
      <c r="W360" s="75">
        <v>-330</v>
      </c>
    </row>
    <row r="361" spans="1:23" ht="48" x14ac:dyDescent="0.25">
      <c r="A361" s="87">
        <v>1955</v>
      </c>
      <c r="B361" s="21">
        <v>41.583551999999997</v>
      </c>
      <c r="C361" s="21">
        <v>32.045434</v>
      </c>
      <c r="D361" s="85" t="s">
        <v>2177</v>
      </c>
      <c r="E361" s="82" t="s">
        <v>703</v>
      </c>
      <c r="F361" s="82" t="s">
        <v>704</v>
      </c>
      <c r="G361" s="82" t="s">
        <v>139</v>
      </c>
      <c r="H361" s="82" t="s">
        <v>1831</v>
      </c>
      <c r="I361" s="84"/>
      <c r="J361" s="84" t="s">
        <v>514</v>
      </c>
      <c r="K361" s="83" t="s">
        <v>12</v>
      </c>
      <c r="L361" s="84"/>
      <c r="M361" s="84" t="s">
        <v>13</v>
      </c>
      <c r="N361" s="84" t="s">
        <v>13</v>
      </c>
      <c r="O361" s="84" t="s">
        <v>13</v>
      </c>
      <c r="P361" s="84"/>
      <c r="Q361" s="84" t="s">
        <v>13</v>
      </c>
      <c r="R361" s="84" t="s">
        <v>13</v>
      </c>
      <c r="S361" s="84" t="s">
        <v>13</v>
      </c>
      <c r="T361" s="84" t="s">
        <v>13</v>
      </c>
      <c r="U361" s="84" t="s">
        <v>13</v>
      </c>
      <c r="V361" s="75" t="s">
        <v>13</v>
      </c>
      <c r="W361" s="75" t="s">
        <v>1915</v>
      </c>
    </row>
    <row r="362" spans="1:23" ht="96" x14ac:dyDescent="0.25">
      <c r="A362" s="87">
        <v>1956</v>
      </c>
      <c r="B362" s="21">
        <v>41.571793999999997</v>
      </c>
      <c r="C362" s="21">
        <v>32.024700000000003</v>
      </c>
      <c r="D362" s="85" t="s">
        <v>2178</v>
      </c>
      <c r="E362" s="82" t="s">
        <v>2179</v>
      </c>
      <c r="F362" s="82" t="s">
        <v>707</v>
      </c>
      <c r="G362" s="82" t="s">
        <v>2180</v>
      </c>
      <c r="H362" s="82" t="s">
        <v>1833</v>
      </c>
      <c r="I362" s="84" t="s">
        <v>1834</v>
      </c>
      <c r="J362" s="84" t="s">
        <v>514</v>
      </c>
      <c r="K362" s="83" t="s">
        <v>12</v>
      </c>
      <c r="L362" s="84" t="s">
        <v>93</v>
      </c>
      <c r="M362" s="84" t="s">
        <v>32</v>
      </c>
      <c r="N362" s="84" t="s">
        <v>14</v>
      </c>
      <c r="O362" s="84" t="s">
        <v>13</v>
      </c>
      <c r="P362" s="84"/>
      <c r="Q362" s="84" t="s">
        <v>13</v>
      </c>
      <c r="R362" s="84" t="s">
        <v>13</v>
      </c>
      <c r="S362" s="84" t="s">
        <v>13</v>
      </c>
      <c r="T362" s="84" t="s">
        <v>13</v>
      </c>
      <c r="U362" s="84" t="s">
        <v>13</v>
      </c>
      <c r="V362" s="75" t="s">
        <v>13</v>
      </c>
      <c r="W362" s="75">
        <v>-330</v>
      </c>
    </row>
    <row r="363" spans="1:23" ht="48" x14ac:dyDescent="0.25">
      <c r="A363" s="87">
        <v>1957</v>
      </c>
      <c r="B363" s="21">
        <v>41.525799999999997</v>
      </c>
      <c r="C363" s="21">
        <v>31.9</v>
      </c>
      <c r="D363" s="85" t="s">
        <v>709</v>
      </c>
      <c r="E363" s="82" t="s">
        <v>1835</v>
      </c>
      <c r="F363" s="82" t="s">
        <v>704</v>
      </c>
      <c r="G363" s="82"/>
      <c r="H363" s="82" t="s">
        <v>1836</v>
      </c>
      <c r="I363" s="84" t="s">
        <v>1837</v>
      </c>
      <c r="J363" s="84" t="s">
        <v>514</v>
      </c>
      <c r="K363" s="83" t="s">
        <v>12</v>
      </c>
      <c r="L363" s="84"/>
      <c r="M363" s="84" t="s">
        <v>13</v>
      </c>
      <c r="N363" s="84" t="s">
        <v>13</v>
      </c>
      <c r="O363" s="84" t="s">
        <v>13</v>
      </c>
      <c r="P363" s="84"/>
      <c r="Q363" s="84" t="s">
        <v>13</v>
      </c>
      <c r="R363" s="84" t="s">
        <v>13</v>
      </c>
      <c r="S363" s="84" t="s">
        <v>13</v>
      </c>
      <c r="T363" s="84" t="s">
        <v>13</v>
      </c>
      <c r="U363" s="84" t="s">
        <v>13</v>
      </c>
      <c r="V363" s="75" t="s">
        <v>13</v>
      </c>
      <c r="W363" s="75">
        <v>-30</v>
      </c>
    </row>
    <row r="364" spans="1:23" ht="48" x14ac:dyDescent="0.25">
      <c r="A364" s="87">
        <v>1958</v>
      </c>
      <c r="B364" s="21">
        <v>41.488532999999997</v>
      </c>
      <c r="C364" s="21">
        <v>31.827473000000001</v>
      </c>
      <c r="D364" s="85" t="s">
        <v>1838</v>
      </c>
      <c r="E364" s="82" t="s">
        <v>712</v>
      </c>
      <c r="F364" s="82" t="s">
        <v>704</v>
      </c>
      <c r="G364" s="82"/>
      <c r="H364" s="82" t="s">
        <v>1839</v>
      </c>
      <c r="I364" s="84" t="s">
        <v>1840</v>
      </c>
      <c r="J364" s="84" t="s">
        <v>514</v>
      </c>
      <c r="K364" s="83" t="s">
        <v>12</v>
      </c>
      <c r="L364" s="84"/>
      <c r="M364" s="84" t="s">
        <v>13</v>
      </c>
      <c r="N364" s="84" t="s">
        <v>13</v>
      </c>
      <c r="O364" s="84" t="s">
        <v>13</v>
      </c>
      <c r="P364" s="84"/>
      <c r="Q364" s="84" t="s">
        <v>13</v>
      </c>
      <c r="R364" s="84" t="s">
        <v>13</v>
      </c>
      <c r="S364" s="84" t="s">
        <v>13</v>
      </c>
      <c r="T364" s="84" t="s">
        <v>13</v>
      </c>
      <c r="U364" s="84" t="s">
        <v>13</v>
      </c>
      <c r="V364" s="75" t="s">
        <v>13</v>
      </c>
      <c r="W364" s="75">
        <v>-330</v>
      </c>
    </row>
    <row r="365" spans="1:23" ht="48" x14ac:dyDescent="0.25">
      <c r="A365" s="87">
        <v>1959</v>
      </c>
      <c r="B365" s="21">
        <v>41.459392999999999</v>
      </c>
      <c r="C365" s="21">
        <v>31.786670000000001</v>
      </c>
      <c r="D365" s="85" t="s">
        <v>1841</v>
      </c>
      <c r="E365" s="82" t="s">
        <v>1842</v>
      </c>
      <c r="F365" s="82" t="s">
        <v>704</v>
      </c>
      <c r="G365" s="82" t="s">
        <v>1908</v>
      </c>
      <c r="H365" s="82" t="s">
        <v>1843</v>
      </c>
      <c r="I365" s="84" t="s">
        <v>1844</v>
      </c>
      <c r="J365" s="84" t="s">
        <v>514</v>
      </c>
      <c r="K365" s="83" t="s">
        <v>12</v>
      </c>
      <c r="L365" s="84" t="s">
        <v>93</v>
      </c>
      <c r="M365" s="84" t="s">
        <v>13</v>
      </c>
      <c r="N365" s="84" t="s">
        <v>13</v>
      </c>
      <c r="O365" s="84" t="s">
        <v>13</v>
      </c>
      <c r="P365" s="84"/>
      <c r="Q365" s="84" t="s">
        <v>13</v>
      </c>
      <c r="R365" s="84" t="s">
        <v>13</v>
      </c>
      <c r="S365" s="84" t="s">
        <v>13</v>
      </c>
      <c r="T365" s="84" t="s">
        <v>13</v>
      </c>
      <c r="U365" s="84" t="s">
        <v>13</v>
      </c>
      <c r="V365" s="75" t="s">
        <v>13</v>
      </c>
      <c r="W365" s="75">
        <v>-30</v>
      </c>
    </row>
    <row r="366" spans="1:23" ht="48" x14ac:dyDescent="0.25">
      <c r="A366" s="87">
        <v>1960</v>
      </c>
      <c r="B366" s="21">
        <v>41.412320999999999</v>
      </c>
      <c r="C366" s="21">
        <v>31.682259999999999</v>
      </c>
      <c r="D366" s="85" t="s">
        <v>715</v>
      </c>
      <c r="E366" s="82" t="s">
        <v>716</v>
      </c>
      <c r="F366" s="82" t="s">
        <v>704</v>
      </c>
      <c r="G366" s="82" t="s">
        <v>1908</v>
      </c>
      <c r="H366" s="82" t="s">
        <v>1845</v>
      </c>
      <c r="I366" s="84" t="s">
        <v>1846</v>
      </c>
      <c r="J366" s="84" t="s">
        <v>514</v>
      </c>
      <c r="K366" s="83" t="s">
        <v>12</v>
      </c>
      <c r="L366" s="84"/>
      <c r="M366" s="84" t="s">
        <v>13</v>
      </c>
      <c r="N366" s="84" t="s">
        <v>13</v>
      </c>
      <c r="O366" s="84" t="s">
        <v>13</v>
      </c>
      <c r="P366" s="84"/>
      <c r="Q366" s="84" t="s">
        <v>13</v>
      </c>
      <c r="R366" s="84" t="s">
        <v>13</v>
      </c>
      <c r="S366" s="84" t="s">
        <v>13</v>
      </c>
      <c r="T366" s="84" t="s">
        <v>13</v>
      </c>
      <c r="U366" s="84" t="s">
        <v>13</v>
      </c>
      <c r="V366" s="75" t="s">
        <v>13</v>
      </c>
      <c r="W366" s="75">
        <v>-30</v>
      </c>
    </row>
    <row r="367" spans="1:23" ht="24" x14ac:dyDescent="0.25">
      <c r="A367" s="87">
        <v>1961</v>
      </c>
      <c r="B367" s="21">
        <v>41.378872000000001</v>
      </c>
      <c r="C367" s="21">
        <v>31.604219000000001</v>
      </c>
      <c r="D367" s="85" t="s">
        <v>717</v>
      </c>
      <c r="E367" s="82" t="s">
        <v>2181</v>
      </c>
      <c r="F367" s="82" t="s">
        <v>719</v>
      </c>
      <c r="G367" s="82"/>
      <c r="H367" s="82"/>
      <c r="I367" s="84"/>
      <c r="J367" s="84" t="s">
        <v>514</v>
      </c>
      <c r="K367" s="83" t="s">
        <v>12</v>
      </c>
      <c r="L367" s="84"/>
      <c r="M367" s="84" t="s">
        <v>13</v>
      </c>
      <c r="N367" s="84" t="s">
        <v>13</v>
      </c>
      <c r="O367" s="84" t="s">
        <v>13</v>
      </c>
      <c r="P367" s="84"/>
      <c r="Q367" s="84" t="s">
        <v>13</v>
      </c>
      <c r="R367" s="84" t="s">
        <v>13</v>
      </c>
      <c r="S367" s="84" t="s">
        <v>13</v>
      </c>
      <c r="T367" s="84" t="s">
        <v>13</v>
      </c>
      <c r="U367" s="84" t="s">
        <v>13</v>
      </c>
      <c r="V367" s="75" t="s">
        <v>13</v>
      </c>
      <c r="W367" s="75" t="s">
        <v>1915</v>
      </c>
    </row>
    <row r="368" spans="1:23" ht="36" x14ac:dyDescent="0.25">
      <c r="A368" s="87">
        <v>1962</v>
      </c>
      <c r="B368" s="21">
        <v>41.374738999999998</v>
      </c>
      <c r="C368" s="21">
        <v>31.588111999999999</v>
      </c>
      <c r="D368" s="85" t="s">
        <v>720</v>
      </c>
      <c r="E368" s="82" t="s">
        <v>1848</v>
      </c>
      <c r="F368" s="82" t="s">
        <v>719</v>
      </c>
      <c r="G368" s="82"/>
      <c r="H368" s="82" t="s">
        <v>1849</v>
      </c>
      <c r="I368" s="84"/>
      <c r="J368" s="84" t="s">
        <v>514</v>
      </c>
      <c r="K368" s="83" t="s">
        <v>12</v>
      </c>
      <c r="L368" s="84"/>
      <c r="M368" s="84" t="s">
        <v>13</v>
      </c>
      <c r="N368" s="84" t="s">
        <v>13</v>
      </c>
      <c r="O368" s="84" t="s">
        <v>13</v>
      </c>
      <c r="P368" s="84"/>
      <c r="Q368" s="84" t="s">
        <v>13</v>
      </c>
      <c r="R368" s="84" t="s">
        <v>13</v>
      </c>
      <c r="S368" s="84" t="s">
        <v>13</v>
      </c>
      <c r="T368" s="84" t="s">
        <v>13</v>
      </c>
      <c r="U368" s="84" t="s">
        <v>13</v>
      </c>
      <c r="V368" s="75" t="s">
        <v>13</v>
      </c>
      <c r="W368" s="75" t="s">
        <v>1915</v>
      </c>
    </row>
    <row r="369" spans="1:23" ht="48" x14ac:dyDescent="0.25">
      <c r="A369" s="87">
        <v>1963</v>
      </c>
      <c r="B369" s="21">
        <v>41.365360000000003</v>
      </c>
      <c r="C369" s="21">
        <v>31.542508999999999</v>
      </c>
      <c r="D369" s="85" t="s">
        <v>722</v>
      </c>
      <c r="E369" s="82" t="s">
        <v>723</v>
      </c>
      <c r="F369" s="82" t="s">
        <v>704</v>
      </c>
      <c r="G369" s="82"/>
      <c r="H369" s="82"/>
      <c r="I369" s="84"/>
      <c r="J369" s="84" t="s">
        <v>514</v>
      </c>
      <c r="K369" s="83" t="s">
        <v>12</v>
      </c>
      <c r="L369" s="84"/>
      <c r="M369" s="84" t="s">
        <v>13</v>
      </c>
      <c r="N369" s="84" t="s">
        <v>13</v>
      </c>
      <c r="O369" s="84" t="s">
        <v>13</v>
      </c>
      <c r="P369" s="84"/>
      <c r="Q369" s="84" t="s">
        <v>13</v>
      </c>
      <c r="R369" s="84" t="s">
        <v>13</v>
      </c>
      <c r="S369" s="84" t="s">
        <v>13</v>
      </c>
      <c r="T369" s="84" t="s">
        <v>13</v>
      </c>
      <c r="U369" s="84" t="s">
        <v>13</v>
      </c>
      <c r="V369" s="75" t="s">
        <v>13</v>
      </c>
      <c r="W369" s="75" t="s">
        <v>1915</v>
      </c>
    </row>
    <row r="370" spans="1:23" ht="36" x14ac:dyDescent="0.25">
      <c r="A370" s="87">
        <v>1964</v>
      </c>
      <c r="B370" s="21">
        <v>41.331225000000003</v>
      </c>
      <c r="C370" s="21">
        <v>31.464390999999999</v>
      </c>
      <c r="D370" s="85" t="s">
        <v>1850</v>
      </c>
      <c r="E370" s="82" t="s">
        <v>725</v>
      </c>
      <c r="F370" s="82" t="s">
        <v>719</v>
      </c>
      <c r="G370" s="82"/>
      <c r="H370" s="82" t="s">
        <v>1851</v>
      </c>
      <c r="I370" s="84" t="s">
        <v>1852</v>
      </c>
      <c r="J370" s="84" t="s">
        <v>514</v>
      </c>
      <c r="K370" s="83" t="s">
        <v>12</v>
      </c>
      <c r="L370" s="84"/>
      <c r="M370" s="84" t="s">
        <v>13</v>
      </c>
      <c r="N370" s="84" t="s">
        <v>13</v>
      </c>
      <c r="O370" s="84" t="s">
        <v>13</v>
      </c>
      <c r="P370" s="84"/>
      <c r="Q370" s="84" t="s">
        <v>13</v>
      </c>
      <c r="R370" s="84" t="s">
        <v>13</v>
      </c>
      <c r="S370" s="84" t="s">
        <v>13</v>
      </c>
      <c r="T370" s="84" t="s">
        <v>13</v>
      </c>
      <c r="U370" s="84" t="s">
        <v>13</v>
      </c>
      <c r="V370" s="75" t="s">
        <v>13</v>
      </c>
      <c r="W370" s="75">
        <v>-30</v>
      </c>
    </row>
    <row r="371" spans="1:23" ht="36" x14ac:dyDescent="0.25">
      <c r="A371" s="87">
        <v>1965</v>
      </c>
      <c r="B371" s="21">
        <v>41.317010000000003</v>
      </c>
      <c r="C371" s="21">
        <v>31.417137</v>
      </c>
      <c r="D371" s="85" t="s">
        <v>726</v>
      </c>
      <c r="E371" s="82" t="s">
        <v>727</v>
      </c>
      <c r="F371" s="82" t="s">
        <v>728</v>
      </c>
      <c r="G371" s="82" t="s">
        <v>1281</v>
      </c>
      <c r="H371" s="82" t="s">
        <v>1853</v>
      </c>
      <c r="I371" s="84"/>
      <c r="J371" s="84" t="s">
        <v>514</v>
      </c>
      <c r="K371" s="83" t="s">
        <v>12</v>
      </c>
      <c r="L371" s="84"/>
      <c r="M371" s="84" t="s">
        <v>13</v>
      </c>
      <c r="N371" s="84" t="s">
        <v>13</v>
      </c>
      <c r="O371" s="84" t="s">
        <v>13</v>
      </c>
      <c r="P371" s="84"/>
      <c r="Q371" s="84" t="s">
        <v>13</v>
      </c>
      <c r="R371" s="84" t="s">
        <v>13</v>
      </c>
      <c r="S371" s="84" t="s">
        <v>13</v>
      </c>
      <c r="T371" s="84" t="s">
        <v>13</v>
      </c>
      <c r="U371" s="84" t="s">
        <v>13</v>
      </c>
      <c r="V371" s="75" t="s">
        <v>13</v>
      </c>
      <c r="W371" s="75" t="s">
        <v>1915</v>
      </c>
    </row>
    <row r="372" spans="1:23" ht="72" x14ac:dyDescent="0.25">
      <c r="A372" s="87">
        <v>1966</v>
      </c>
      <c r="B372" s="21">
        <v>41.2821</v>
      </c>
      <c r="C372" s="21">
        <v>31.413</v>
      </c>
      <c r="D372" s="85" t="s">
        <v>1854</v>
      </c>
      <c r="E372" s="82" t="s">
        <v>730</v>
      </c>
      <c r="F372" s="82" t="s">
        <v>731</v>
      </c>
      <c r="G372" s="82" t="s">
        <v>2182</v>
      </c>
      <c r="H372" s="82" t="s">
        <v>1856</v>
      </c>
      <c r="I372" s="84" t="s">
        <v>1857</v>
      </c>
      <c r="J372" s="84" t="s">
        <v>514</v>
      </c>
      <c r="K372" s="83" t="s">
        <v>12</v>
      </c>
      <c r="L372" s="84" t="s">
        <v>93</v>
      </c>
      <c r="M372" s="84"/>
      <c r="N372" s="84" t="s">
        <v>13</v>
      </c>
      <c r="O372" s="84" t="s">
        <v>13</v>
      </c>
      <c r="P372" s="84"/>
      <c r="Q372" s="84" t="s">
        <v>13</v>
      </c>
      <c r="R372" s="84" t="s">
        <v>13</v>
      </c>
      <c r="S372" s="84" t="s">
        <v>13</v>
      </c>
      <c r="T372" s="84" t="s">
        <v>13</v>
      </c>
      <c r="U372" s="84" t="s">
        <v>13</v>
      </c>
      <c r="V372" s="75" t="s">
        <v>13</v>
      </c>
      <c r="W372" s="75">
        <v>-550</v>
      </c>
    </row>
    <row r="373" spans="1:23" ht="36" x14ac:dyDescent="0.25">
      <c r="A373" s="87">
        <v>1967</v>
      </c>
      <c r="B373" s="21">
        <v>41.245359000000001</v>
      </c>
      <c r="C373" s="21">
        <v>31.391451</v>
      </c>
      <c r="D373" s="85" t="s">
        <v>733</v>
      </c>
      <c r="E373" s="82" t="s">
        <v>1858</v>
      </c>
      <c r="F373" s="82" t="s">
        <v>735</v>
      </c>
      <c r="G373" s="82"/>
      <c r="H373" s="82" t="s">
        <v>1859</v>
      </c>
      <c r="I373" s="84"/>
      <c r="J373" s="84" t="s">
        <v>514</v>
      </c>
      <c r="K373" s="83" t="s">
        <v>12</v>
      </c>
      <c r="L373" s="84"/>
      <c r="M373" s="84" t="s">
        <v>13</v>
      </c>
      <c r="N373" s="84" t="s">
        <v>13</v>
      </c>
      <c r="O373" s="84" t="s">
        <v>13</v>
      </c>
      <c r="P373" s="84"/>
      <c r="Q373" s="84" t="s">
        <v>13</v>
      </c>
      <c r="R373" s="84" t="s">
        <v>13</v>
      </c>
      <c r="S373" s="84" t="s">
        <v>13</v>
      </c>
      <c r="T373" s="84" t="s">
        <v>13</v>
      </c>
      <c r="U373" s="84" t="s">
        <v>13</v>
      </c>
      <c r="V373" s="75" t="s">
        <v>13</v>
      </c>
      <c r="W373" s="75" t="s">
        <v>1915</v>
      </c>
    </row>
    <row r="374" spans="1:23" ht="36" x14ac:dyDescent="0.25">
      <c r="A374" s="87">
        <v>1968</v>
      </c>
      <c r="B374" s="21">
        <v>41.216754999999999</v>
      </c>
      <c r="C374" s="21">
        <v>31.406413000000001</v>
      </c>
      <c r="D374" s="85"/>
      <c r="E374" s="82" t="s">
        <v>736</v>
      </c>
      <c r="F374" s="82"/>
      <c r="G374" s="82"/>
      <c r="H374" s="82" t="s">
        <v>1860</v>
      </c>
      <c r="I374" s="84" t="s">
        <v>1861</v>
      </c>
      <c r="J374" s="84" t="s">
        <v>514</v>
      </c>
      <c r="K374" s="83" t="s">
        <v>22</v>
      </c>
      <c r="L374" s="84"/>
      <c r="M374" s="84" t="s">
        <v>13</v>
      </c>
      <c r="N374" s="84" t="s">
        <v>13</v>
      </c>
      <c r="O374" s="84" t="s">
        <v>13</v>
      </c>
      <c r="P374" s="84"/>
      <c r="Q374" s="84" t="s">
        <v>13</v>
      </c>
      <c r="R374" s="84" t="s">
        <v>13</v>
      </c>
      <c r="S374" s="84" t="s">
        <v>13</v>
      </c>
      <c r="T374" s="84" t="s">
        <v>13</v>
      </c>
      <c r="U374" s="84" t="s">
        <v>13</v>
      </c>
      <c r="V374" s="75" t="s">
        <v>13</v>
      </c>
      <c r="W374" s="75">
        <v>-30</v>
      </c>
    </row>
    <row r="375" spans="1:23" ht="48" x14ac:dyDescent="0.25">
      <c r="A375" s="87">
        <v>1969</v>
      </c>
      <c r="B375" s="21">
        <v>41.182037999999999</v>
      </c>
      <c r="C375" s="21">
        <v>31.375819</v>
      </c>
      <c r="D375" s="85" t="s">
        <v>2183</v>
      </c>
      <c r="E375" s="82" t="s">
        <v>2184</v>
      </c>
      <c r="F375" s="82" t="s">
        <v>739</v>
      </c>
      <c r="G375" s="82" t="s">
        <v>1908</v>
      </c>
      <c r="H375" s="82" t="s">
        <v>1863</v>
      </c>
      <c r="I375" s="84" t="s">
        <v>1864</v>
      </c>
      <c r="J375" s="84" t="s">
        <v>514</v>
      </c>
      <c r="K375" s="83" t="s">
        <v>12</v>
      </c>
      <c r="L375" s="84"/>
      <c r="M375" s="84" t="s">
        <v>13</v>
      </c>
      <c r="N375" s="84" t="s">
        <v>13</v>
      </c>
      <c r="O375" s="84" t="s">
        <v>13</v>
      </c>
      <c r="P375" s="84"/>
      <c r="Q375" s="84" t="s">
        <v>13</v>
      </c>
      <c r="R375" s="84" t="s">
        <v>13</v>
      </c>
      <c r="S375" s="84" t="s">
        <v>13</v>
      </c>
      <c r="T375" s="84" t="s">
        <v>13</v>
      </c>
      <c r="U375" s="84" t="s">
        <v>13</v>
      </c>
      <c r="V375" s="75" t="s">
        <v>13</v>
      </c>
      <c r="W375" s="75">
        <v>-550</v>
      </c>
    </row>
    <row r="376" spans="1:23" ht="48" x14ac:dyDescent="0.25">
      <c r="A376" s="87">
        <v>1970</v>
      </c>
      <c r="B376" s="21">
        <v>41.119224000000003</v>
      </c>
      <c r="C376" s="21">
        <v>31.300353999999999</v>
      </c>
      <c r="D376" s="85" t="s">
        <v>740</v>
      </c>
      <c r="E376" s="82" t="s">
        <v>741</v>
      </c>
      <c r="F376" s="82" t="s">
        <v>739</v>
      </c>
      <c r="G376" s="82"/>
      <c r="H376" s="82" t="s">
        <v>1865</v>
      </c>
      <c r="I376" s="84" t="s">
        <v>1866</v>
      </c>
      <c r="J376" s="84" t="s">
        <v>514</v>
      </c>
      <c r="K376" s="83" t="s">
        <v>12</v>
      </c>
      <c r="L376" s="84"/>
      <c r="M376" s="84" t="s">
        <v>13</v>
      </c>
      <c r="N376" s="84" t="s">
        <v>13</v>
      </c>
      <c r="O376" s="84" t="s">
        <v>13</v>
      </c>
      <c r="P376" s="84"/>
      <c r="Q376" s="84" t="s">
        <v>13</v>
      </c>
      <c r="R376" s="84" t="s">
        <v>13</v>
      </c>
      <c r="S376" s="84" t="s">
        <v>13</v>
      </c>
      <c r="T376" s="84" t="s">
        <v>13</v>
      </c>
      <c r="U376" s="84" t="s">
        <v>13</v>
      </c>
      <c r="V376" s="75" t="s">
        <v>13</v>
      </c>
      <c r="W376" s="75">
        <v>-30</v>
      </c>
    </row>
    <row r="377" spans="1:23" ht="36" x14ac:dyDescent="0.25">
      <c r="A377" s="87">
        <v>1971</v>
      </c>
      <c r="B377" s="21">
        <v>41.1</v>
      </c>
      <c r="C377" s="21">
        <v>31.215</v>
      </c>
      <c r="D377" s="85" t="s">
        <v>1867</v>
      </c>
      <c r="E377" s="82" t="s">
        <v>1868</v>
      </c>
      <c r="F377" s="82"/>
      <c r="G377" s="82"/>
      <c r="H377" s="82" t="s">
        <v>1869</v>
      </c>
      <c r="I377" s="84" t="s">
        <v>1870</v>
      </c>
      <c r="J377" s="84" t="s">
        <v>514</v>
      </c>
      <c r="K377" s="83" t="s">
        <v>22</v>
      </c>
      <c r="L377" s="84"/>
      <c r="M377" s="84" t="s">
        <v>13</v>
      </c>
      <c r="N377" s="84" t="s">
        <v>13</v>
      </c>
      <c r="O377" s="84" t="s">
        <v>13</v>
      </c>
      <c r="P377" s="84"/>
      <c r="Q377" s="84" t="s">
        <v>13</v>
      </c>
      <c r="R377" s="84" t="s">
        <v>13</v>
      </c>
      <c r="S377" s="84" t="s">
        <v>13</v>
      </c>
      <c r="T377" s="84" t="s">
        <v>13</v>
      </c>
      <c r="U377" s="84" t="s">
        <v>13</v>
      </c>
      <c r="V377" s="75" t="s">
        <v>13</v>
      </c>
      <c r="W377" s="75">
        <v>-30</v>
      </c>
    </row>
    <row r="378" spans="1:23" ht="36" x14ac:dyDescent="0.25">
      <c r="A378" s="87">
        <v>1972</v>
      </c>
      <c r="B378" s="21">
        <v>41.096699999999998</v>
      </c>
      <c r="C378" s="21">
        <v>31.186</v>
      </c>
      <c r="D378" s="85" t="s">
        <v>744</v>
      </c>
      <c r="E378" s="82" t="s">
        <v>1871</v>
      </c>
      <c r="F378" s="82" t="s">
        <v>735</v>
      </c>
      <c r="G378" s="82" t="s">
        <v>1908</v>
      </c>
      <c r="H378" s="82" t="s">
        <v>1872</v>
      </c>
      <c r="I378" s="84" t="s">
        <v>1873</v>
      </c>
      <c r="J378" s="84" t="s">
        <v>514</v>
      </c>
      <c r="K378" s="83" t="s">
        <v>12</v>
      </c>
      <c r="L378" s="84"/>
      <c r="M378" s="84" t="s">
        <v>13</v>
      </c>
      <c r="N378" s="84" t="s">
        <v>13</v>
      </c>
      <c r="O378" s="84" t="s">
        <v>13</v>
      </c>
      <c r="P378" s="84"/>
      <c r="Q378" s="84" t="s">
        <v>13</v>
      </c>
      <c r="R378" s="84" t="s">
        <v>13</v>
      </c>
      <c r="S378" s="84" t="s">
        <v>13</v>
      </c>
      <c r="T378" s="84" t="s">
        <v>13</v>
      </c>
      <c r="U378" s="84" t="s">
        <v>13</v>
      </c>
      <c r="V378" s="75" t="s">
        <v>13</v>
      </c>
      <c r="W378" s="75">
        <v>-30</v>
      </c>
    </row>
    <row r="379" spans="1:23" ht="36" x14ac:dyDescent="0.25">
      <c r="A379" s="87">
        <v>1973</v>
      </c>
      <c r="B379" s="21">
        <v>41.092399999999998</v>
      </c>
      <c r="C379" s="21">
        <v>31.1233</v>
      </c>
      <c r="D379" s="85" t="s">
        <v>1874</v>
      </c>
      <c r="E379" s="82" t="s">
        <v>1875</v>
      </c>
      <c r="F379" s="82" t="s">
        <v>750</v>
      </c>
      <c r="G379" s="82" t="s">
        <v>1908</v>
      </c>
      <c r="H379" s="82" t="s">
        <v>1876</v>
      </c>
      <c r="I379" s="84" t="s">
        <v>1877</v>
      </c>
      <c r="J379" s="84" t="s">
        <v>514</v>
      </c>
      <c r="K379" s="83" t="s">
        <v>12</v>
      </c>
      <c r="L379" s="84"/>
      <c r="M379" s="84" t="s">
        <v>13</v>
      </c>
      <c r="N379" s="84" t="s">
        <v>13</v>
      </c>
      <c r="O379" s="84" t="s">
        <v>13</v>
      </c>
      <c r="P379" s="84"/>
      <c r="Q379" s="84" t="s">
        <v>13</v>
      </c>
      <c r="R379" s="84" t="s">
        <v>13</v>
      </c>
      <c r="S379" s="84" t="s">
        <v>13</v>
      </c>
      <c r="T379" s="84" t="s">
        <v>13</v>
      </c>
      <c r="U379" s="84" t="s">
        <v>13</v>
      </c>
      <c r="V379" s="75" t="s">
        <v>13</v>
      </c>
      <c r="W379" s="75">
        <v>-30</v>
      </c>
    </row>
    <row r="380" spans="1:23" ht="48" x14ac:dyDescent="0.25">
      <c r="A380" s="87">
        <v>1974</v>
      </c>
      <c r="B380" s="21">
        <v>41.079158</v>
      </c>
      <c r="C380" s="21">
        <v>30.967863000000001</v>
      </c>
      <c r="D380" s="85" t="s">
        <v>2185</v>
      </c>
      <c r="E380" s="82" t="s">
        <v>2186</v>
      </c>
      <c r="F380" s="82" t="s">
        <v>735</v>
      </c>
      <c r="G380" s="82" t="s">
        <v>1908</v>
      </c>
      <c r="H380" s="82" t="s">
        <v>1879</v>
      </c>
      <c r="I380" s="84"/>
      <c r="J380" s="84" t="s">
        <v>514</v>
      </c>
      <c r="K380" s="83" t="s">
        <v>12</v>
      </c>
      <c r="L380" s="84"/>
      <c r="M380" s="84" t="s">
        <v>13</v>
      </c>
      <c r="N380" s="84" t="s">
        <v>13</v>
      </c>
      <c r="O380" s="84" t="s">
        <v>13</v>
      </c>
      <c r="P380" s="84"/>
      <c r="Q380" s="84" t="s">
        <v>13</v>
      </c>
      <c r="R380" s="84" t="s">
        <v>13</v>
      </c>
      <c r="S380" s="84" t="s">
        <v>13</v>
      </c>
      <c r="T380" s="84" t="s">
        <v>13</v>
      </c>
      <c r="U380" s="84" t="s">
        <v>13</v>
      </c>
      <c r="V380" s="75" t="s">
        <v>13</v>
      </c>
      <c r="W380" s="75" t="s">
        <v>1915</v>
      </c>
    </row>
    <row r="381" spans="1:23" ht="48" x14ac:dyDescent="0.25">
      <c r="A381" s="87">
        <v>1975</v>
      </c>
      <c r="B381" s="21">
        <v>41.130681000000003</v>
      </c>
      <c r="C381" s="21">
        <v>30.649346000000001</v>
      </c>
      <c r="D381" s="85" t="s">
        <v>2187</v>
      </c>
      <c r="E381" s="82" t="s">
        <v>752</v>
      </c>
      <c r="F381" s="82" t="s">
        <v>739</v>
      </c>
      <c r="G381" s="82" t="s">
        <v>1908</v>
      </c>
      <c r="H381" s="82" t="s">
        <v>1880</v>
      </c>
      <c r="I381" s="84"/>
      <c r="J381" s="84" t="s">
        <v>514</v>
      </c>
      <c r="K381" s="83" t="s">
        <v>12</v>
      </c>
      <c r="L381" s="84"/>
      <c r="M381" s="84" t="s">
        <v>13</v>
      </c>
      <c r="N381" s="84" t="s">
        <v>13</v>
      </c>
      <c r="O381" s="84" t="s">
        <v>13</v>
      </c>
      <c r="P381" s="84"/>
      <c r="Q381" s="84" t="s">
        <v>13</v>
      </c>
      <c r="R381" s="84" t="s">
        <v>13</v>
      </c>
      <c r="S381" s="84" t="s">
        <v>13</v>
      </c>
      <c r="T381" s="84" t="s">
        <v>13</v>
      </c>
      <c r="U381" s="84" t="s">
        <v>13</v>
      </c>
      <c r="V381" s="75" t="s">
        <v>13</v>
      </c>
      <c r="W381" s="75" t="s">
        <v>1915</v>
      </c>
    </row>
    <row r="382" spans="1:23" ht="36" x14ac:dyDescent="0.25">
      <c r="A382" s="87">
        <v>1976</v>
      </c>
      <c r="B382" s="21">
        <v>41.195</v>
      </c>
      <c r="C382" s="21">
        <v>30.337</v>
      </c>
      <c r="D382" s="85" t="s">
        <v>1881</v>
      </c>
      <c r="E382" s="82" t="s">
        <v>1882</v>
      </c>
      <c r="F382" s="82" t="s">
        <v>735</v>
      </c>
      <c r="G382" s="82"/>
      <c r="H382" s="82" t="s">
        <v>1883</v>
      </c>
      <c r="I382" s="84" t="s">
        <v>1884</v>
      </c>
      <c r="J382" s="84" t="s">
        <v>514</v>
      </c>
      <c r="K382" s="83" t="s">
        <v>12</v>
      </c>
      <c r="L382" s="84"/>
      <c r="M382" s="84" t="s">
        <v>13</v>
      </c>
      <c r="N382" s="84" t="s">
        <v>13</v>
      </c>
      <c r="O382" s="84" t="s">
        <v>13</v>
      </c>
      <c r="P382" s="84"/>
      <c r="Q382" s="84" t="s">
        <v>13</v>
      </c>
      <c r="R382" s="84" t="s">
        <v>13</v>
      </c>
      <c r="S382" s="84" t="s">
        <v>13</v>
      </c>
      <c r="T382" s="84" t="s">
        <v>13</v>
      </c>
      <c r="U382" s="84" t="s">
        <v>13</v>
      </c>
      <c r="V382" s="75" t="s">
        <v>13</v>
      </c>
      <c r="W382" s="75">
        <v>-330</v>
      </c>
    </row>
    <row r="383" spans="1:23" ht="108" x14ac:dyDescent="0.25">
      <c r="A383" s="87">
        <v>1977</v>
      </c>
      <c r="B383" s="21">
        <v>41.214126</v>
      </c>
      <c r="C383" s="21">
        <v>30.260446999999999</v>
      </c>
      <c r="D383" s="85" t="s">
        <v>755</v>
      </c>
      <c r="E383" s="82" t="s">
        <v>756</v>
      </c>
      <c r="F383" s="82" t="s">
        <v>1885</v>
      </c>
      <c r="G383" s="82" t="s">
        <v>1983</v>
      </c>
      <c r="H383" s="82" t="s">
        <v>1886</v>
      </c>
      <c r="I383" s="84" t="s">
        <v>1887</v>
      </c>
      <c r="J383" s="84" t="s">
        <v>514</v>
      </c>
      <c r="K383" s="83" t="s">
        <v>12</v>
      </c>
      <c r="L383" s="84"/>
      <c r="M383" s="84" t="s">
        <v>13</v>
      </c>
      <c r="N383" s="84" t="s">
        <v>13</v>
      </c>
      <c r="O383" s="84" t="s">
        <v>13</v>
      </c>
      <c r="P383" s="84"/>
      <c r="Q383" s="84" t="s">
        <v>13</v>
      </c>
      <c r="R383" s="84" t="s">
        <v>13</v>
      </c>
      <c r="S383" s="84" t="s">
        <v>13</v>
      </c>
      <c r="T383" s="84" t="s">
        <v>13</v>
      </c>
      <c r="U383" s="84" t="s">
        <v>13</v>
      </c>
      <c r="V383" s="75" t="s">
        <v>13</v>
      </c>
      <c r="W383" s="75">
        <v>-550</v>
      </c>
    </row>
    <row r="384" spans="1:23" ht="36" x14ac:dyDescent="0.25">
      <c r="A384" s="87">
        <v>1978</v>
      </c>
      <c r="B384" s="21">
        <v>41.170400000000001</v>
      </c>
      <c r="C384" s="21">
        <v>30.224412000000001</v>
      </c>
      <c r="D384" s="85" t="s">
        <v>1888</v>
      </c>
      <c r="E384" s="82" t="s">
        <v>760</v>
      </c>
      <c r="F384" s="82" t="s">
        <v>735</v>
      </c>
      <c r="G384" s="82"/>
      <c r="H384" s="82" t="s">
        <v>1889</v>
      </c>
      <c r="I384" s="84" t="s">
        <v>1890</v>
      </c>
      <c r="J384" s="84" t="s">
        <v>514</v>
      </c>
      <c r="K384" s="83" t="s">
        <v>12</v>
      </c>
      <c r="L384" s="84"/>
      <c r="M384" s="84" t="s">
        <v>13</v>
      </c>
      <c r="N384" s="84" t="s">
        <v>13</v>
      </c>
      <c r="O384" s="84" t="s">
        <v>13</v>
      </c>
      <c r="P384" s="84"/>
      <c r="Q384" s="84" t="s">
        <v>13</v>
      </c>
      <c r="R384" s="84" t="s">
        <v>13</v>
      </c>
      <c r="S384" s="84" t="s">
        <v>13</v>
      </c>
      <c r="T384" s="84" t="s">
        <v>13</v>
      </c>
      <c r="U384" s="84" t="s">
        <v>13</v>
      </c>
      <c r="V384" s="75" t="s">
        <v>13</v>
      </c>
      <c r="W384" s="75">
        <v>-30</v>
      </c>
    </row>
    <row r="385" spans="1:23" ht="120" x14ac:dyDescent="0.25">
      <c r="A385" s="87">
        <v>1979</v>
      </c>
      <c r="B385" s="21">
        <v>41.156348999999999</v>
      </c>
      <c r="C385" s="21">
        <v>30.194158000000002</v>
      </c>
      <c r="D385" s="85" t="s">
        <v>761</v>
      </c>
      <c r="E385" s="82" t="s">
        <v>762</v>
      </c>
      <c r="F385" s="82" t="s">
        <v>763</v>
      </c>
      <c r="G385" s="82" t="s">
        <v>2097</v>
      </c>
      <c r="H385" s="82" t="s">
        <v>1891</v>
      </c>
      <c r="I385" s="84" t="s">
        <v>1892</v>
      </c>
      <c r="J385" s="84" t="s">
        <v>514</v>
      </c>
      <c r="K385" s="83" t="s">
        <v>12</v>
      </c>
      <c r="L385" s="84"/>
      <c r="M385" s="84" t="s">
        <v>13</v>
      </c>
      <c r="N385" s="84" t="s">
        <v>13</v>
      </c>
      <c r="O385" s="84" t="s">
        <v>13</v>
      </c>
      <c r="P385" s="84"/>
      <c r="Q385" s="84" t="s">
        <v>13</v>
      </c>
      <c r="R385" s="84" t="s">
        <v>13</v>
      </c>
      <c r="S385" s="84" t="s">
        <v>13</v>
      </c>
      <c r="T385" s="84" t="s">
        <v>13</v>
      </c>
      <c r="U385" s="84" t="s">
        <v>13</v>
      </c>
      <c r="V385" s="75" t="s">
        <v>13</v>
      </c>
      <c r="W385" s="75">
        <v>-550</v>
      </c>
    </row>
    <row r="386" spans="1:23" ht="36" x14ac:dyDescent="0.25">
      <c r="A386" s="87">
        <v>1980</v>
      </c>
      <c r="B386" s="21">
        <v>41.140762000000002</v>
      </c>
      <c r="C386" s="21">
        <v>30.019742999999998</v>
      </c>
      <c r="D386" s="85" t="s">
        <v>764</v>
      </c>
      <c r="E386" s="82" t="s">
        <v>1893</v>
      </c>
      <c r="F386" s="82"/>
      <c r="G386" s="82"/>
      <c r="H386" s="82" t="s">
        <v>1894</v>
      </c>
      <c r="I386" s="84"/>
      <c r="J386" s="84" t="s">
        <v>514</v>
      </c>
      <c r="K386" s="83" t="s">
        <v>22</v>
      </c>
      <c r="L386" s="84"/>
      <c r="M386" s="84" t="s">
        <v>13</v>
      </c>
      <c r="N386" s="84" t="s">
        <v>13</v>
      </c>
      <c r="O386" s="84" t="s">
        <v>13</v>
      </c>
      <c r="P386" s="84"/>
      <c r="Q386" s="84" t="s">
        <v>13</v>
      </c>
      <c r="R386" s="84" t="s">
        <v>13</v>
      </c>
      <c r="S386" s="84" t="s">
        <v>13</v>
      </c>
      <c r="T386" s="84" t="s">
        <v>13</v>
      </c>
      <c r="U386" s="84" t="s">
        <v>13</v>
      </c>
      <c r="V386" s="75" t="s">
        <v>13</v>
      </c>
      <c r="W386" s="75" t="s">
        <v>1915</v>
      </c>
    </row>
    <row r="387" spans="1:23" ht="48" x14ac:dyDescent="0.25">
      <c r="A387" s="87">
        <v>1981</v>
      </c>
      <c r="B387" s="21">
        <v>41.143723000000001</v>
      </c>
      <c r="C387" s="21">
        <v>29.847963</v>
      </c>
      <c r="D387" s="85" t="s">
        <v>1895</v>
      </c>
      <c r="E387" s="82" t="s">
        <v>2188</v>
      </c>
      <c r="F387" s="82" t="s">
        <v>768</v>
      </c>
      <c r="G387" s="82" t="s">
        <v>1908</v>
      </c>
      <c r="H387" s="82" t="s">
        <v>1897</v>
      </c>
      <c r="I387" s="84" t="s">
        <v>1898</v>
      </c>
      <c r="J387" s="84" t="s">
        <v>514</v>
      </c>
      <c r="K387" s="83" t="s">
        <v>12</v>
      </c>
      <c r="L387" s="84"/>
      <c r="M387" s="84" t="s">
        <v>13</v>
      </c>
      <c r="N387" s="84" t="s">
        <v>13</v>
      </c>
      <c r="O387" s="84" t="s">
        <v>13</v>
      </c>
      <c r="P387" s="84"/>
      <c r="Q387" s="84" t="s">
        <v>13</v>
      </c>
      <c r="R387" s="84" t="s">
        <v>13</v>
      </c>
      <c r="S387" s="84" t="s">
        <v>13</v>
      </c>
      <c r="T387" s="84" t="s">
        <v>13</v>
      </c>
      <c r="U387" s="84" t="s">
        <v>13</v>
      </c>
      <c r="V387" s="75" t="s">
        <v>13</v>
      </c>
      <c r="W387" s="75">
        <v>-330</v>
      </c>
    </row>
    <row r="388" spans="1:23" ht="48" x14ac:dyDescent="0.25">
      <c r="A388" s="87">
        <v>1982</v>
      </c>
      <c r="B388" s="21">
        <v>41.178162999999998</v>
      </c>
      <c r="C388" s="21">
        <v>29.606459999999998</v>
      </c>
      <c r="D388" s="85" t="s">
        <v>769</v>
      </c>
      <c r="E388" s="82" t="s">
        <v>770</v>
      </c>
      <c r="F388" s="82" t="s">
        <v>768</v>
      </c>
      <c r="G388" s="82" t="s">
        <v>1908</v>
      </c>
      <c r="H388" s="82" t="s">
        <v>1899</v>
      </c>
      <c r="I388" s="84" t="s">
        <v>1900</v>
      </c>
      <c r="J388" s="84" t="s">
        <v>514</v>
      </c>
      <c r="K388" s="83" t="s">
        <v>12</v>
      </c>
      <c r="L388" s="84"/>
      <c r="M388" s="84" t="s">
        <v>13</v>
      </c>
      <c r="N388" s="84" t="s">
        <v>13</v>
      </c>
      <c r="O388" s="84" t="s">
        <v>13</v>
      </c>
      <c r="P388" s="84"/>
      <c r="Q388" s="84" t="s">
        <v>13</v>
      </c>
      <c r="R388" s="84" t="s">
        <v>13</v>
      </c>
      <c r="S388" s="84" t="s">
        <v>13</v>
      </c>
      <c r="T388" s="84" t="s">
        <v>13</v>
      </c>
      <c r="U388" s="84" t="s">
        <v>13</v>
      </c>
      <c r="V388" s="75" t="s">
        <v>13</v>
      </c>
      <c r="W388" s="75">
        <v>-30</v>
      </c>
    </row>
    <row r="389" spans="1:23" ht="36" x14ac:dyDescent="0.25">
      <c r="A389" s="87">
        <v>1983</v>
      </c>
      <c r="B389" s="21">
        <v>41.226962999999998</v>
      </c>
      <c r="C389" s="21">
        <v>29.210146999999999</v>
      </c>
      <c r="D389" s="85" t="s">
        <v>1901</v>
      </c>
      <c r="E389" s="82" t="s">
        <v>2189</v>
      </c>
      <c r="F389" s="82" t="s">
        <v>773</v>
      </c>
      <c r="G389" s="82" t="s">
        <v>1908</v>
      </c>
      <c r="H389" s="82" t="s">
        <v>1902</v>
      </c>
      <c r="I389" s="84" t="s">
        <v>1903</v>
      </c>
      <c r="J389" s="84" t="s">
        <v>514</v>
      </c>
      <c r="K389" s="83" t="s">
        <v>12</v>
      </c>
      <c r="L389" s="84"/>
      <c r="M389" s="84" t="s">
        <v>13</v>
      </c>
      <c r="N389" s="84" t="s">
        <v>13</v>
      </c>
      <c r="O389" s="84" t="s">
        <v>13</v>
      </c>
      <c r="P389" s="84"/>
      <c r="Q389" s="84" t="s">
        <v>13</v>
      </c>
      <c r="R389" s="84" t="s">
        <v>13</v>
      </c>
      <c r="S389" s="84" t="s">
        <v>13</v>
      </c>
      <c r="T389" s="84" t="s">
        <v>13</v>
      </c>
      <c r="U389" s="84" t="s">
        <v>13</v>
      </c>
      <c r="V389" s="75" t="s">
        <v>13</v>
      </c>
      <c r="W389" s="75">
        <v>-330</v>
      </c>
    </row>
    <row r="390" spans="1:23" x14ac:dyDescent="0.25">
      <c r="A390" s="87"/>
      <c r="B390" s="21"/>
      <c r="C390" s="21"/>
      <c r="D390" s="85"/>
      <c r="E390" s="82"/>
      <c r="F390" s="82"/>
      <c r="G390" s="82"/>
      <c r="H390" s="82"/>
      <c r="I390" s="84"/>
      <c r="J390" s="84"/>
      <c r="K390" s="83"/>
      <c r="L390" s="84"/>
      <c r="M390" s="84"/>
      <c r="N390" s="84"/>
      <c r="O390" s="84"/>
      <c r="P390" s="84"/>
      <c r="Q390" s="84"/>
      <c r="R390" s="84"/>
      <c r="S390" s="84"/>
      <c r="T390" s="84"/>
      <c r="U390" s="84"/>
    </row>
    <row r="391" spans="1:23" x14ac:dyDescent="0.25">
      <c r="A391" s="87"/>
      <c r="B391" s="21"/>
      <c r="C391" s="21"/>
      <c r="D391" s="85"/>
      <c r="E391" s="82"/>
      <c r="F391" s="82"/>
      <c r="G391" s="82"/>
      <c r="H391" s="82"/>
      <c r="I391" s="84"/>
      <c r="J391" s="84"/>
      <c r="K391" s="83"/>
      <c r="L391" s="84"/>
      <c r="M391" s="84"/>
      <c r="N391" s="84"/>
      <c r="O391" s="84"/>
      <c r="P391" s="84"/>
      <c r="Q391" s="84"/>
      <c r="R391" s="84"/>
      <c r="S391" s="84"/>
      <c r="T391" s="84"/>
      <c r="U391" s="84"/>
    </row>
    <row r="392" spans="1:23" x14ac:dyDescent="0.25">
      <c r="A392" s="87"/>
      <c r="B392" s="21"/>
      <c r="C392" s="21"/>
      <c r="D392" s="85"/>
      <c r="E392" s="82"/>
      <c r="F392" s="82"/>
      <c r="G392" s="82"/>
      <c r="H392" s="82"/>
      <c r="I392" s="84"/>
      <c r="J392" s="84"/>
      <c r="K392" s="83"/>
      <c r="L392" s="84"/>
      <c r="M392" s="84"/>
      <c r="N392" s="84"/>
      <c r="O392" s="84"/>
      <c r="P392" s="84"/>
      <c r="Q392" s="84"/>
      <c r="R392" s="84"/>
      <c r="S392" s="84"/>
      <c r="T392" s="84"/>
      <c r="U392" s="84"/>
    </row>
    <row r="393" spans="1:23" x14ac:dyDescent="0.25">
      <c r="A393" s="87"/>
      <c r="B393" s="21"/>
      <c r="C393" s="21"/>
      <c r="D393" s="85"/>
      <c r="E393" s="82"/>
      <c r="F393" s="82"/>
      <c r="G393" s="82"/>
      <c r="H393" s="82"/>
      <c r="I393" s="84"/>
      <c r="J393" s="84"/>
      <c r="K393" s="83"/>
      <c r="L393" s="84"/>
      <c r="M393" s="84"/>
      <c r="N393" s="84"/>
      <c r="O393" s="84"/>
      <c r="P393" s="84"/>
      <c r="Q393" s="84"/>
      <c r="R393" s="84"/>
      <c r="S393" s="84"/>
      <c r="T393" s="84"/>
      <c r="U393" s="84"/>
    </row>
    <row r="394" spans="1:23" x14ac:dyDescent="0.25">
      <c r="A394" s="87"/>
      <c r="B394" s="21"/>
      <c r="C394" s="21"/>
      <c r="D394" s="85"/>
      <c r="E394" s="82"/>
      <c r="F394" s="82"/>
      <c r="G394" s="82"/>
      <c r="H394" s="82"/>
      <c r="I394" s="84"/>
      <c r="J394" s="84"/>
      <c r="K394" s="83"/>
      <c r="L394" s="84"/>
      <c r="M394" s="84"/>
      <c r="N394" s="84"/>
      <c r="O394" s="84"/>
      <c r="P394" s="84"/>
      <c r="Q394" s="84"/>
      <c r="R394" s="84"/>
      <c r="S394" s="84"/>
      <c r="T394" s="84"/>
      <c r="U394" s="84"/>
    </row>
    <row r="395" spans="1:23" x14ac:dyDescent="0.25">
      <c r="A395" s="87"/>
      <c r="B395" s="21"/>
      <c r="C395" s="21"/>
      <c r="D395" s="85"/>
      <c r="E395" s="82"/>
      <c r="F395" s="82"/>
      <c r="G395" s="82"/>
      <c r="H395" s="82"/>
      <c r="I395" s="84"/>
      <c r="J395" s="84"/>
      <c r="K395" s="83"/>
      <c r="L395" s="84"/>
      <c r="M395" s="84"/>
      <c r="N395" s="84"/>
      <c r="O395" s="84"/>
      <c r="P395" s="84"/>
      <c r="Q395" s="84"/>
      <c r="R395" s="84"/>
      <c r="S395" s="84"/>
      <c r="T395" s="84"/>
      <c r="U395" s="84"/>
    </row>
    <row r="396" spans="1:23" x14ac:dyDescent="0.25">
      <c r="A396" s="87"/>
      <c r="B396" s="21"/>
      <c r="C396" s="21"/>
      <c r="D396" s="85"/>
      <c r="E396" s="82"/>
      <c r="F396" s="82"/>
      <c r="G396" s="82"/>
      <c r="H396" s="82"/>
      <c r="I396" s="84"/>
      <c r="J396" s="84"/>
      <c r="K396" s="83"/>
      <c r="L396" s="84"/>
      <c r="M396" s="84"/>
      <c r="N396" s="84"/>
      <c r="O396" s="84"/>
      <c r="P396" s="84"/>
      <c r="Q396" s="84"/>
      <c r="R396" s="84"/>
      <c r="S396" s="84"/>
      <c r="T396" s="84"/>
      <c r="U396" s="84"/>
    </row>
    <row r="397" spans="1:23" x14ac:dyDescent="0.25">
      <c r="A397" s="87"/>
      <c r="B397" s="21"/>
      <c r="C397" s="21"/>
      <c r="D397" s="85"/>
      <c r="E397" s="82"/>
      <c r="F397" s="82"/>
      <c r="G397" s="82"/>
      <c r="H397" s="82"/>
      <c r="I397" s="84"/>
      <c r="J397" s="84"/>
      <c r="K397" s="83"/>
      <c r="L397" s="84"/>
      <c r="M397" s="84"/>
      <c r="N397" s="84"/>
      <c r="O397" s="84"/>
      <c r="P397" s="84"/>
      <c r="Q397" s="84"/>
      <c r="R397" s="84"/>
      <c r="S397" s="84"/>
      <c r="T397" s="84"/>
      <c r="U397" s="84"/>
    </row>
    <row r="398" spans="1:23" x14ac:dyDescent="0.25">
      <c r="A398" s="87"/>
      <c r="B398" s="21"/>
      <c r="C398" s="21"/>
      <c r="D398" s="85"/>
      <c r="E398" s="82"/>
      <c r="F398" s="82"/>
      <c r="G398" s="82"/>
      <c r="H398" s="82"/>
      <c r="I398" s="84"/>
      <c r="J398" s="84"/>
      <c r="K398" s="83"/>
      <c r="L398" s="84"/>
      <c r="M398" s="84"/>
      <c r="N398" s="84"/>
      <c r="O398" s="84"/>
      <c r="P398" s="84"/>
      <c r="Q398" s="84"/>
      <c r="R398" s="84"/>
      <c r="S398" s="84"/>
      <c r="T398" s="84"/>
      <c r="U398" s="84"/>
    </row>
    <row r="399" spans="1:23" x14ac:dyDescent="0.25">
      <c r="A399" s="87"/>
      <c r="B399" s="21"/>
      <c r="C399" s="21"/>
      <c r="D399" s="85"/>
      <c r="E399" s="82"/>
      <c r="F399" s="82"/>
      <c r="G399" s="82"/>
      <c r="H399" s="82"/>
      <c r="I399" s="84"/>
      <c r="J399" s="84"/>
      <c r="K399" s="83"/>
      <c r="L399" s="84"/>
      <c r="M399" s="84"/>
      <c r="N399" s="84"/>
      <c r="O399" s="84"/>
      <c r="P399" s="84"/>
      <c r="Q399" s="84"/>
      <c r="R399" s="84"/>
      <c r="S399" s="84"/>
      <c r="T399" s="84"/>
      <c r="U399" s="84"/>
    </row>
    <row r="400" spans="1:23" x14ac:dyDescent="0.25">
      <c r="A400" s="87"/>
      <c r="B400" s="21"/>
      <c r="C400" s="21"/>
      <c r="D400" s="85"/>
      <c r="E400" s="82"/>
      <c r="F400" s="82"/>
      <c r="G400" s="82"/>
      <c r="H400" s="82"/>
      <c r="I400" s="84"/>
      <c r="J400" s="84"/>
      <c r="K400" s="83"/>
      <c r="L400" s="84"/>
      <c r="M400" s="84"/>
      <c r="N400" s="84"/>
      <c r="O400" s="84"/>
      <c r="P400" s="84"/>
      <c r="Q400" s="84"/>
      <c r="R400" s="84"/>
      <c r="S400" s="84"/>
      <c r="T400" s="84"/>
      <c r="U400" s="84"/>
    </row>
    <row r="401" spans="1:21" x14ac:dyDescent="0.25">
      <c r="A401" s="87"/>
      <c r="B401" s="21"/>
      <c r="C401" s="21"/>
      <c r="D401" s="85"/>
      <c r="E401" s="82"/>
      <c r="F401" s="82"/>
      <c r="G401" s="82"/>
      <c r="H401" s="82"/>
      <c r="I401" s="84"/>
      <c r="J401" s="84"/>
      <c r="K401" s="83"/>
      <c r="L401" s="84"/>
      <c r="M401" s="84"/>
      <c r="N401" s="84"/>
      <c r="O401" s="84"/>
      <c r="P401" s="84"/>
      <c r="Q401" s="84"/>
      <c r="R401" s="84"/>
      <c r="S401" s="84"/>
      <c r="T401" s="84"/>
      <c r="U401" s="84"/>
    </row>
    <row r="402" spans="1:21" x14ac:dyDescent="0.25">
      <c r="A402" s="87"/>
      <c r="B402" s="21"/>
      <c r="C402" s="21"/>
      <c r="D402" s="85"/>
      <c r="E402" s="82"/>
      <c r="F402" s="82"/>
      <c r="G402" s="82"/>
      <c r="H402" s="82"/>
      <c r="I402" s="84"/>
      <c r="J402" s="84"/>
      <c r="K402" s="83"/>
      <c r="L402" s="84"/>
      <c r="M402" s="84"/>
      <c r="N402" s="84"/>
      <c r="O402" s="84"/>
      <c r="P402" s="84"/>
      <c r="Q402" s="84"/>
      <c r="R402" s="84"/>
      <c r="S402" s="84"/>
      <c r="T402" s="84"/>
      <c r="U402" s="84"/>
    </row>
    <row r="403" spans="1:21" x14ac:dyDescent="0.25">
      <c r="A403" s="87"/>
      <c r="B403" s="21"/>
      <c r="C403" s="21"/>
      <c r="D403" s="85"/>
      <c r="E403" s="82"/>
      <c r="F403" s="82"/>
      <c r="G403" s="82"/>
      <c r="H403" s="82"/>
      <c r="I403" s="84"/>
      <c r="J403" s="84"/>
      <c r="K403" s="83"/>
      <c r="L403" s="84"/>
      <c r="M403" s="84"/>
      <c r="N403" s="84"/>
      <c r="O403" s="84"/>
      <c r="P403" s="84"/>
      <c r="Q403" s="84"/>
      <c r="R403" s="84"/>
      <c r="S403" s="84"/>
      <c r="T403" s="84"/>
      <c r="U403" s="84"/>
    </row>
    <row r="404" spans="1:21" x14ac:dyDescent="0.25">
      <c r="A404" s="87"/>
      <c r="B404" s="21"/>
      <c r="C404" s="21"/>
      <c r="D404" s="85"/>
      <c r="E404" s="82"/>
      <c r="F404" s="82"/>
      <c r="G404" s="82"/>
      <c r="H404" s="82"/>
      <c r="I404" s="84"/>
      <c r="J404" s="84"/>
      <c r="K404" s="83"/>
      <c r="L404" s="84"/>
      <c r="M404" s="84"/>
      <c r="N404" s="84"/>
      <c r="O404" s="84"/>
      <c r="P404" s="84"/>
      <c r="Q404" s="84"/>
      <c r="R404" s="84"/>
      <c r="S404" s="84"/>
      <c r="T404" s="84"/>
      <c r="U404" s="84"/>
    </row>
    <row r="405" spans="1:21" x14ac:dyDescent="0.25">
      <c r="A405" s="87"/>
      <c r="B405" s="21"/>
      <c r="C405" s="21"/>
      <c r="D405" s="85"/>
      <c r="E405" s="82"/>
      <c r="F405" s="82"/>
      <c r="G405" s="82"/>
      <c r="H405" s="82"/>
      <c r="I405" s="84"/>
      <c r="J405" s="84"/>
      <c r="K405" s="83"/>
      <c r="L405" s="84"/>
      <c r="M405" s="84"/>
      <c r="N405" s="84"/>
      <c r="O405" s="84"/>
      <c r="P405" s="84"/>
      <c r="Q405" s="84"/>
      <c r="R405" s="84"/>
      <c r="S405" s="84"/>
      <c r="T405" s="84"/>
      <c r="U405" s="84"/>
    </row>
    <row r="406" spans="1:21" x14ac:dyDescent="0.25">
      <c r="A406" s="87"/>
      <c r="B406" s="21"/>
      <c r="C406" s="21"/>
      <c r="D406" s="85"/>
      <c r="E406" s="82"/>
      <c r="F406" s="82"/>
      <c r="G406" s="82"/>
      <c r="H406" s="82"/>
      <c r="I406" s="84"/>
      <c r="J406" s="84"/>
      <c r="K406" s="83"/>
      <c r="L406" s="84"/>
      <c r="M406" s="84"/>
      <c r="N406" s="84"/>
      <c r="O406" s="84"/>
      <c r="P406" s="84"/>
      <c r="Q406" s="84"/>
      <c r="R406" s="84"/>
      <c r="S406" s="84"/>
      <c r="T406" s="84"/>
      <c r="U406" s="84"/>
    </row>
    <row r="407" spans="1:21" x14ac:dyDescent="0.25">
      <c r="A407" s="87"/>
      <c r="B407" s="21"/>
      <c r="C407" s="21"/>
      <c r="D407" s="85"/>
      <c r="E407" s="82"/>
      <c r="F407" s="82"/>
      <c r="G407" s="82"/>
      <c r="H407" s="82"/>
      <c r="I407" s="84"/>
      <c r="J407" s="84"/>
      <c r="K407" s="83"/>
      <c r="L407" s="84"/>
      <c r="M407" s="84"/>
      <c r="N407" s="84"/>
      <c r="O407" s="84"/>
      <c r="P407" s="84"/>
      <c r="Q407" s="84"/>
      <c r="R407" s="84"/>
      <c r="S407" s="84"/>
      <c r="T407" s="84"/>
      <c r="U407" s="84"/>
    </row>
    <row r="408" spans="1:21" x14ac:dyDescent="0.25">
      <c r="A408" s="87"/>
      <c r="B408" s="21"/>
      <c r="C408" s="21"/>
      <c r="D408" s="85"/>
      <c r="E408" s="82"/>
      <c r="F408" s="82"/>
      <c r="G408" s="82"/>
      <c r="H408" s="82"/>
      <c r="I408" s="84"/>
      <c r="J408" s="84"/>
      <c r="K408" s="83"/>
      <c r="L408" s="84"/>
      <c r="M408" s="84"/>
      <c r="N408" s="84"/>
      <c r="O408" s="84"/>
      <c r="P408" s="84"/>
      <c r="Q408" s="84"/>
      <c r="R408" s="84"/>
      <c r="S408" s="84"/>
      <c r="T408" s="84"/>
      <c r="U408" s="84"/>
    </row>
    <row r="409" spans="1:21" x14ac:dyDescent="0.25">
      <c r="A409" s="87"/>
      <c r="B409" s="21"/>
      <c r="C409" s="21"/>
      <c r="D409" s="85"/>
      <c r="E409" s="82"/>
      <c r="F409" s="82"/>
      <c r="G409" s="82"/>
      <c r="H409" s="82"/>
      <c r="I409" s="84"/>
      <c r="J409" s="84"/>
      <c r="K409" s="83"/>
      <c r="L409" s="84"/>
      <c r="M409" s="84"/>
      <c r="N409" s="84"/>
      <c r="O409" s="84"/>
      <c r="P409" s="84"/>
      <c r="Q409" s="84"/>
      <c r="R409" s="84"/>
      <c r="S409" s="84"/>
      <c r="T409" s="84"/>
      <c r="U409" s="84"/>
    </row>
    <row r="410" spans="1:21" x14ac:dyDescent="0.25">
      <c r="A410" s="87"/>
      <c r="B410" s="21"/>
      <c r="C410" s="21"/>
      <c r="D410" s="85"/>
      <c r="E410" s="82"/>
      <c r="F410" s="82"/>
      <c r="G410" s="82"/>
      <c r="H410" s="82"/>
      <c r="I410" s="84"/>
      <c r="J410" s="84"/>
      <c r="K410" s="83"/>
      <c r="L410" s="84"/>
      <c r="M410" s="84"/>
      <c r="N410" s="84"/>
      <c r="O410" s="84"/>
      <c r="P410" s="84"/>
      <c r="Q410" s="84"/>
      <c r="R410" s="84"/>
      <c r="S410" s="84"/>
      <c r="T410" s="84"/>
      <c r="U410" s="84"/>
    </row>
    <row r="411" spans="1:21" x14ac:dyDescent="0.25">
      <c r="A411" s="87"/>
      <c r="B411" s="21"/>
      <c r="C411" s="21"/>
      <c r="D411" s="85"/>
      <c r="E411" s="82"/>
      <c r="F411" s="82"/>
      <c r="G411" s="82"/>
      <c r="H411" s="82"/>
      <c r="I411" s="84"/>
      <c r="J411" s="84"/>
      <c r="K411" s="83"/>
      <c r="L411" s="84"/>
      <c r="M411" s="84"/>
      <c r="N411" s="84"/>
      <c r="O411" s="84"/>
      <c r="P411" s="84"/>
      <c r="Q411" s="84"/>
      <c r="R411" s="84"/>
      <c r="S411" s="84"/>
      <c r="T411" s="84"/>
      <c r="U411" s="84"/>
    </row>
    <row r="412" spans="1:21" x14ac:dyDescent="0.25">
      <c r="A412" s="87"/>
      <c r="B412" s="21"/>
      <c r="C412" s="21"/>
      <c r="D412" s="85"/>
      <c r="E412" s="82"/>
      <c r="F412" s="82"/>
      <c r="G412" s="82"/>
      <c r="H412" s="82"/>
      <c r="I412" s="84"/>
      <c r="J412" s="84"/>
      <c r="K412" s="83"/>
      <c r="L412" s="84"/>
      <c r="M412" s="84"/>
      <c r="N412" s="84"/>
      <c r="O412" s="84"/>
      <c r="P412" s="84"/>
      <c r="Q412" s="84"/>
      <c r="R412" s="84"/>
      <c r="S412" s="84"/>
      <c r="T412" s="84"/>
      <c r="U412" s="84"/>
    </row>
    <row r="413" spans="1:21" x14ac:dyDescent="0.25">
      <c r="A413" s="87"/>
      <c r="B413" s="21"/>
      <c r="C413" s="21"/>
      <c r="D413" s="85"/>
      <c r="E413" s="82"/>
      <c r="F413" s="82"/>
      <c r="G413" s="82"/>
      <c r="H413" s="82"/>
      <c r="I413" s="84"/>
      <c r="J413" s="84"/>
      <c r="K413" s="83"/>
      <c r="L413" s="84"/>
      <c r="M413" s="84"/>
      <c r="N413" s="84"/>
      <c r="O413" s="84"/>
      <c r="P413" s="84"/>
      <c r="Q413" s="84"/>
      <c r="R413" s="84"/>
      <c r="S413" s="84"/>
      <c r="T413" s="84"/>
      <c r="U413" s="84"/>
    </row>
    <row r="414" spans="1:21" x14ac:dyDescent="0.25">
      <c r="A414" s="62"/>
      <c r="B414" s="21"/>
      <c r="C414" s="21"/>
      <c r="D414" s="85"/>
      <c r="E414" s="82"/>
      <c r="F414" s="82"/>
      <c r="G414" s="82"/>
      <c r="H414" s="82"/>
      <c r="I414" s="84"/>
      <c r="J414" s="84"/>
      <c r="K414" s="83"/>
      <c r="L414" s="84"/>
      <c r="M414" s="84"/>
      <c r="N414" s="84"/>
      <c r="O414" s="84"/>
      <c r="P414" s="84"/>
      <c r="Q414" s="84"/>
      <c r="R414" s="84"/>
      <c r="S414" s="84"/>
      <c r="T414" s="84"/>
      <c r="U414" s="84"/>
    </row>
    <row r="415" spans="1:21" x14ac:dyDescent="0.25">
      <c r="A415" s="87"/>
      <c r="B415" s="21"/>
      <c r="C415" s="21"/>
      <c r="D415" s="85"/>
      <c r="E415" s="82"/>
      <c r="F415" s="82"/>
      <c r="G415" s="82"/>
      <c r="H415" s="82"/>
      <c r="I415" s="84"/>
      <c r="J415" s="84"/>
      <c r="K415" s="83"/>
      <c r="L415" s="84"/>
      <c r="M415" s="84"/>
      <c r="N415" s="84"/>
      <c r="O415" s="84"/>
      <c r="P415" s="84"/>
      <c r="Q415" s="84"/>
      <c r="R415" s="84"/>
      <c r="S415" s="84"/>
      <c r="T415" s="84"/>
      <c r="U415" s="84"/>
    </row>
    <row r="416" spans="1:21" x14ac:dyDescent="0.25">
      <c r="A416" s="87"/>
      <c r="B416" s="21"/>
      <c r="C416" s="21"/>
      <c r="D416" s="85"/>
      <c r="E416" s="82"/>
      <c r="F416" s="82"/>
      <c r="G416" s="82"/>
      <c r="H416" s="82"/>
      <c r="I416" s="84"/>
      <c r="J416" s="84"/>
      <c r="K416" s="83"/>
      <c r="L416" s="84"/>
      <c r="M416" s="84"/>
      <c r="N416" s="84"/>
      <c r="O416" s="84"/>
      <c r="P416" s="84"/>
      <c r="Q416" s="84"/>
      <c r="R416" s="84"/>
      <c r="S416" s="84"/>
      <c r="T416" s="84"/>
      <c r="U416" s="84"/>
    </row>
    <row r="417" spans="1:21" x14ac:dyDescent="0.25">
      <c r="A417" s="87"/>
      <c r="B417" s="21"/>
      <c r="C417" s="21"/>
      <c r="D417" s="85"/>
      <c r="E417" s="82"/>
      <c r="F417" s="82"/>
      <c r="G417" s="82"/>
      <c r="H417" s="82"/>
      <c r="I417" s="84"/>
      <c r="J417" s="84"/>
      <c r="K417" s="83"/>
      <c r="L417" s="84"/>
      <c r="M417" s="84"/>
      <c r="N417" s="84"/>
      <c r="O417" s="84"/>
      <c r="P417" s="84"/>
      <c r="Q417" s="84"/>
      <c r="R417" s="84"/>
      <c r="S417" s="84"/>
      <c r="T417" s="84"/>
      <c r="U417" s="84"/>
    </row>
    <row r="418" spans="1:21" x14ac:dyDescent="0.25">
      <c r="A418" s="87"/>
      <c r="B418" s="21"/>
      <c r="C418" s="21"/>
      <c r="D418" s="85"/>
      <c r="E418" s="82"/>
      <c r="F418" s="82"/>
      <c r="G418" s="82"/>
      <c r="H418" s="82"/>
      <c r="I418" s="84"/>
      <c r="J418" s="84"/>
      <c r="K418" s="83"/>
      <c r="L418" s="84"/>
      <c r="M418" s="84"/>
      <c r="N418" s="84"/>
      <c r="O418" s="84"/>
      <c r="P418" s="84"/>
      <c r="Q418" s="84"/>
      <c r="R418" s="84"/>
      <c r="S418" s="84"/>
      <c r="T418" s="84"/>
      <c r="U418" s="84"/>
    </row>
    <row r="419" spans="1:21" x14ac:dyDescent="0.25">
      <c r="A419" s="87"/>
      <c r="B419" s="21"/>
      <c r="C419" s="21"/>
      <c r="D419" s="85"/>
      <c r="E419" s="82"/>
      <c r="F419" s="82"/>
      <c r="G419" s="82"/>
      <c r="H419" s="82"/>
      <c r="I419" s="84"/>
      <c r="J419" s="84"/>
      <c r="K419" s="83"/>
      <c r="L419" s="84"/>
      <c r="M419" s="84"/>
      <c r="N419" s="84"/>
      <c r="O419" s="84"/>
      <c r="P419" s="84"/>
      <c r="Q419" s="84"/>
      <c r="R419" s="84"/>
      <c r="S419" s="84"/>
      <c r="T419" s="84"/>
      <c r="U419" s="84"/>
    </row>
    <row r="420" spans="1:21" x14ac:dyDescent="0.25">
      <c r="A420" s="87"/>
      <c r="B420" s="21"/>
      <c r="C420" s="21"/>
      <c r="D420" s="85"/>
      <c r="E420" s="82"/>
      <c r="F420" s="82"/>
      <c r="G420" s="82"/>
      <c r="H420" s="82"/>
      <c r="I420" s="84"/>
      <c r="J420" s="84"/>
      <c r="K420" s="83"/>
      <c r="L420" s="84"/>
      <c r="M420" s="84"/>
      <c r="N420" s="84"/>
      <c r="O420" s="84"/>
      <c r="P420" s="84"/>
      <c r="Q420" s="84"/>
      <c r="R420" s="84"/>
      <c r="S420" s="84"/>
      <c r="T420" s="84"/>
      <c r="U420" s="84"/>
    </row>
    <row r="421" spans="1:21" x14ac:dyDescent="0.25">
      <c r="A421" s="87"/>
      <c r="B421" s="21"/>
      <c r="C421" s="21"/>
      <c r="D421" s="85"/>
      <c r="E421" s="82"/>
      <c r="F421" s="82"/>
      <c r="G421" s="82"/>
      <c r="H421" s="82"/>
      <c r="I421" s="84"/>
      <c r="J421" s="84"/>
      <c r="K421" s="83"/>
      <c r="L421" s="84"/>
      <c r="M421" s="84"/>
      <c r="N421" s="84"/>
      <c r="O421" s="84"/>
      <c r="P421" s="84"/>
      <c r="Q421" s="84"/>
      <c r="R421" s="84"/>
      <c r="S421" s="84"/>
      <c r="T421" s="84"/>
      <c r="U421" s="84"/>
    </row>
    <row r="422" spans="1:21" x14ac:dyDescent="0.25">
      <c r="A422" s="87"/>
      <c r="B422" s="21"/>
      <c r="C422" s="21"/>
      <c r="D422" s="85"/>
      <c r="E422" s="82"/>
      <c r="F422" s="82"/>
      <c r="G422" s="82"/>
      <c r="H422" s="82"/>
      <c r="I422" s="84"/>
      <c r="J422" s="84"/>
      <c r="K422" s="83"/>
      <c r="L422" s="84"/>
      <c r="M422" s="84"/>
      <c r="N422" s="84"/>
      <c r="O422" s="84"/>
      <c r="P422" s="84"/>
      <c r="Q422" s="84"/>
      <c r="R422" s="84"/>
      <c r="S422" s="84"/>
      <c r="T422" s="84"/>
      <c r="U422" s="84"/>
    </row>
    <row r="423" spans="1:21" x14ac:dyDescent="0.25">
      <c r="A423" s="87"/>
      <c r="B423" s="21"/>
      <c r="C423" s="21"/>
      <c r="D423" s="85"/>
      <c r="E423" s="82"/>
      <c r="F423" s="82"/>
      <c r="G423" s="82"/>
      <c r="H423" s="82"/>
      <c r="I423" s="84"/>
      <c r="J423" s="84"/>
      <c r="K423" s="83"/>
      <c r="L423" s="84"/>
      <c r="M423" s="84"/>
      <c r="N423" s="84"/>
      <c r="O423" s="84"/>
      <c r="P423" s="84"/>
      <c r="Q423" s="84"/>
      <c r="R423" s="84"/>
      <c r="S423" s="84"/>
      <c r="T423" s="84"/>
      <c r="U423" s="84"/>
    </row>
    <row r="424" spans="1:21" x14ac:dyDescent="0.25">
      <c r="A424" s="87"/>
      <c r="B424" s="21"/>
      <c r="C424" s="21"/>
      <c r="D424" s="85"/>
      <c r="E424" s="82"/>
      <c r="F424" s="82"/>
      <c r="G424" s="82"/>
      <c r="H424" s="82"/>
      <c r="I424" s="84"/>
      <c r="J424" s="84"/>
      <c r="K424" s="83"/>
      <c r="L424" s="84"/>
      <c r="M424" s="84"/>
      <c r="N424" s="84"/>
      <c r="O424" s="84"/>
      <c r="P424" s="84"/>
      <c r="Q424" s="84"/>
      <c r="R424" s="84"/>
      <c r="S424" s="84"/>
      <c r="T424" s="84"/>
      <c r="U424" s="84"/>
    </row>
    <row r="425" spans="1:21" x14ac:dyDescent="0.25">
      <c r="A425" s="87"/>
      <c r="B425" s="21"/>
      <c r="C425" s="21"/>
      <c r="D425" s="85"/>
      <c r="E425" s="82"/>
      <c r="F425" s="82"/>
      <c r="G425" s="82"/>
      <c r="H425" s="82"/>
      <c r="I425" s="84"/>
      <c r="J425" s="84"/>
      <c r="K425" s="83"/>
      <c r="L425" s="84"/>
      <c r="M425" s="84"/>
      <c r="N425" s="84"/>
      <c r="O425" s="84"/>
      <c r="P425" s="84"/>
      <c r="Q425" s="84"/>
      <c r="R425" s="84"/>
      <c r="S425" s="84"/>
      <c r="T425" s="84"/>
      <c r="U425" s="84"/>
    </row>
    <row r="426" spans="1:21" x14ac:dyDescent="0.25">
      <c r="A426" s="87"/>
      <c r="B426" s="21"/>
      <c r="C426" s="21"/>
      <c r="D426" s="85"/>
      <c r="E426" s="82"/>
      <c r="F426" s="82"/>
      <c r="G426" s="82"/>
      <c r="H426" s="82"/>
      <c r="I426" s="84"/>
      <c r="J426" s="84"/>
      <c r="K426" s="83"/>
      <c r="L426" s="84"/>
      <c r="M426" s="84"/>
      <c r="N426" s="84"/>
      <c r="O426" s="84"/>
      <c r="P426" s="84"/>
      <c r="Q426" s="84"/>
      <c r="R426" s="84"/>
      <c r="S426" s="84"/>
      <c r="T426" s="84"/>
      <c r="U426" s="84"/>
    </row>
    <row r="427" spans="1:21" x14ac:dyDescent="0.25">
      <c r="A427" s="87"/>
      <c r="B427" s="21"/>
      <c r="C427" s="21"/>
      <c r="D427" s="85"/>
      <c r="E427" s="82"/>
      <c r="F427" s="82"/>
      <c r="G427" s="82"/>
      <c r="H427" s="82"/>
      <c r="I427" s="84"/>
      <c r="J427" s="84"/>
      <c r="K427" s="83"/>
      <c r="L427" s="84"/>
      <c r="M427" s="84"/>
      <c r="N427" s="84"/>
      <c r="O427" s="84"/>
      <c r="P427" s="84"/>
      <c r="Q427" s="84"/>
      <c r="R427" s="84"/>
      <c r="S427" s="84"/>
      <c r="T427" s="84"/>
      <c r="U427" s="84"/>
    </row>
    <row r="428" spans="1:21" x14ac:dyDescent="0.25">
      <c r="A428" s="87"/>
      <c r="B428" s="21"/>
      <c r="C428" s="21"/>
      <c r="D428" s="85"/>
      <c r="E428" s="82"/>
      <c r="F428" s="82"/>
      <c r="G428" s="82"/>
      <c r="H428" s="82"/>
      <c r="I428" s="84"/>
      <c r="J428" s="84"/>
      <c r="K428" s="83"/>
      <c r="L428" s="84"/>
      <c r="M428" s="84"/>
      <c r="N428" s="84"/>
      <c r="O428" s="84"/>
      <c r="P428" s="84"/>
      <c r="Q428" s="84"/>
      <c r="R428" s="84"/>
      <c r="S428" s="84"/>
      <c r="T428" s="84"/>
      <c r="U428" s="84"/>
    </row>
    <row r="429" spans="1:21" x14ac:dyDescent="0.25">
      <c r="A429" s="87"/>
      <c r="B429" s="21"/>
      <c r="C429" s="21"/>
      <c r="D429" s="85"/>
      <c r="E429" s="82"/>
      <c r="F429" s="82"/>
      <c r="G429" s="82"/>
      <c r="H429" s="82"/>
      <c r="I429" s="84"/>
      <c r="J429" s="84"/>
      <c r="K429" s="83"/>
      <c r="L429" s="84"/>
      <c r="M429" s="84"/>
      <c r="N429" s="84"/>
      <c r="O429" s="84"/>
      <c r="P429" s="84"/>
      <c r="Q429" s="84"/>
      <c r="R429" s="84"/>
      <c r="S429" s="84"/>
      <c r="T429" s="84"/>
      <c r="U429" s="84"/>
    </row>
    <row r="430" spans="1:21" x14ac:dyDescent="0.25">
      <c r="A430" s="87"/>
      <c r="B430" s="21"/>
      <c r="C430" s="21"/>
      <c r="D430" s="85"/>
      <c r="E430" s="82"/>
      <c r="F430" s="82"/>
      <c r="G430" s="82"/>
      <c r="H430" s="82"/>
      <c r="I430" s="84"/>
      <c r="J430" s="84"/>
      <c r="K430" s="83"/>
      <c r="L430" s="84"/>
      <c r="M430" s="84"/>
      <c r="N430" s="84"/>
      <c r="O430" s="84"/>
      <c r="P430" s="84"/>
      <c r="Q430" s="84"/>
      <c r="R430" s="84"/>
      <c r="S430" s="84"/>
      <c r="T430" s="84"/>
      <c r="U430" s="84"/>
    </row>
    <row r="431" spans="1:21" x14ac:dyDescent="0.25">
      <c r="A431" s="87"/>
      <c r="B431" s="21"/>
      <c r="C431" s="21"/>
      <c r="D431" s="85"/>
      <c r="E431" s="82"/>
      <c r="F431" s="82"/>
      <c r="G431" s="82"/>
      <c r="H431" s="82"/>
      <c r="I431" s="84"/>
      <c r="J431" s="84"/>
      <c r="K431" s="83"/>
      <c r="L431" s="84"/>
      <c r="M431" s="84"/>
      <c r="N431" s="84"/>
      <c r="O431" s="84"/>
      <c r="P431" s="84"/>
      <c r="Q431" s="84"/>
      <c r="R431" s="84"/>
      <c r="S431" s="84"/>
      <c r="T431" s="84"/>
      <c r="U431" s="84"/>
    </row>
    <row r="432" spans="1:21" x14ac:dyDescent="0.25">
      <c r="A432" s="87"/>
      <c r="B432" s="21"/>
      <c r="C432" s="21"/>
      <c r="D432" s="85"/>
      <c r="E432" s="82"/>
      <c r="F432" s="82"/>
      <c r="G432" s="82"/>
      <c r="H432" s="82"/>
      <c r="I432" s="84"/>
      <c r="J432" s="84"/>
      <c r="K432" s="83"/>
      <c r="L432" s="84"/>
      <c r="M432" s="84"/>
      <c r="N432" s="84"/>
      <c r="O432" s="84"/>
      <c r="P432" s="84"/>
      <c r="Q432" s="84"/>
      <c r="R432" s="84"/>
      <c r="S432" s="84"/>
      <c r="T432" s="84"/>
      <c r="U432" s="84"/>
    </row>
    <row r="433" spans="1:21" x14ac:dyDescent="0.25">
      <c r="A433" s="87"/>
      <c r="B433" s="21"/>
      <c r="C433" s="21"/>
      <c r="D433" s="85"/>
      <c r="E433" s="82"/>
      <c r="F433" s="82"/>
      <c r="G433" s="82"/>
      <c r="H433" s="82"/>
      <c r="I433" s="84"/>
      <c r="J433" s="84"/>
      <c r="K433" s="83"/>
      <c r="L433" s="84"/>
      <c r="M433" s="84"/>
      <c r="N433" s="84"/>
      <c r="O433" s="84"/>
      <c r="P433" s="84"/>
      <c r="Q433" s="84"/>
      <c r="R433" s="84"/>
      <c r="S433" s="84"/>
      <c r="T433" s="84"/>
      <c r="U433" s="8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4:R20"/>
  <sheetViews>
    <sheetView workbookViewId="0">
      <selection activeCell="R17" sqref="R17"/>
    </sheetView>
  </sheetViews>
  <sheetFormatPr baseColWidth="10" defaultRowHeight="15" x14ac:dyDescent="0.25"/>
  <cols>
    <col min="1" max="16384" width="11.42578125" style="75"/>
  </cols>
  <sheetData>
    <row r="4" spans="15:18" ht="15.75" thickBot="1" x14ac:dyDescent="0.3"/>
    <row r="5" spans="15:18" x14ac:dyDescent="0.25">
      <c r="O5" s="18"/>
      <c r="P5" s="17" t="s">
        <v>0</v>
      </c>
      <c r="Q5" s="16"/>
    </row>
    <row r="6" spans="15:18" x14ac:dyDescent="0.25">
      <c r="O6" s="15"/>
      <c r="P6" s="14" t="s">
        <v>1</v>
      </c>
      <c r="Q6" s="13" t="s">
        <v>2</v>
      </c>
    </row>
    <row r="7" spans="15:18" x14ac:dyDescent="0.25">
      <c r="O7" s="12"/>
      <c r="P7" s="14"/>
      <c r="Q7" s="13"/>
    </row>
    <row r="8" spans="15:18" x14ac:dyDescent="0.25">
      <c r="O8" s="12" t="s">
        <v>4</v>
      </c>
      <c r="P8" s="14">
        <v>41</v>
      </c>
      <c r="Q8" s="13">
        <v>29</v>
      </c>
    </row>
    <row r="9" spans="15:18" x14ac:dyDescent="0.25">
      <c r="O9" s="12" t="s">
        <v>3</v>
      </c>
      <c r="P9" s="14">
        <v>45.36</v>
      </c>
      <c r="Q9" s="13">
        <v>36.47</v>
      </c>
    </row>
    <row r="10" spans="15:18" ht="15.75" thickBot="1" x14ac:dyDescent="0.3">
      <c r="O10" s="11" t="s">
        <v>5</v>
      </c>
      <c r="P10" s="10">
        <v>41.63</v>
      </c>
      <c r="Q10" s="9">
        <v>41.63</v>
      </c>
    </row>
    <row r="12" spans="15:18" x14ac:dyDescent="0.25">
      <c r="O12" s="1"/>
      <c r="P12" s="1"/>
      <c r="Q12" s="1"/>
    </row>
    <row r="14" spans="15:18" ht="15.75" thickBot="1" x14ac:dyDescent="0.3"/>
    <row r="15" spans="15:18" x14ac:dyDescent="0.25">
      <c r="O15" s="18" t="s">
        <v>956</v>
      </c>
      <c r="P15" s="17"/>
      <c r="Q15" s="8">
        <v>0</v>
      </c>
    </row>
    <row r="16" spans="15:18" x14ac:dyDescent="0.25">
      <c r="O16" s="7" t="s">
        <v>957</v>
      </c>
      <c r="P16" s="19"/>
      <c r="Q16" s="6">
        <v>366</v>
      </c>
      <c r="R16" s="75" t="s">
        <v>1904</v>
      </c>
    </row>
    <row r="17" spans="15:18" ht="15.75" thickBot="1" x14ac:dyDescent="0.3">
      <c r="O17" s="5" t="s">
        <v>955</v>
      </c>
      <c r="P17" s="4"/>
      <c r="Q17" s="3">
        <f>SUM(Q15:Q16)</f>
        <v>366</v>
      </c>
      <c r="R17" s="75" t="s">
        <v>1905</v>
      </c>
    </row>
    <row r="20" spans="15:18" x14ac:dyDescent="0.25">
      <c r="O20"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3"/>
  <sheetViews>
    <sheetView workbookViewId="0">
      <selection activeCell="C2" sqref="C2"/>
    </sheetView>
  </sheetViews>
  <sheetFormatPr baseColWidth="10" defaultRowHeight="15" x14ac:dyDescent="0.25"/>
  <cols>
    <col min="1" max="1" width="11.42578125" style="37"/>
    <col min="2" max="3" width="11.42578125" style="20"/>
    <col min="4" max="16384" width="11.42578125" style="75"/>
  </cols>
  <sheetData>
    <row r="1" spans="1:23" x14ac:dyDescent="0.25">
      <c r="B1" s="20" t="s">
        <v>6</v>
      </c>
      <c r="C1" s="20" t="s">
        <v>7</v>
      </c>
    </row>
    <row r="2" spans="1:23" ht="60" x14ac:dyDescent="0.25">
      <c r="A2" s="87">
        <v>1737</v>
      </c>
      <c r="B2" s="21">
        <v>41.348056999999997</v>
      </c>
      <c r="C2" s="21">
        <v>28.692336000000001</v>
      </c>
      <c r="D2" s="85" t="s">
        <v>999</v>
      </c>
      <c r="E2" s="82" t="s">
        <v>185</v>
      </c>
      <c r="F2" s="82" t="s">
        <v>186</v>
      </c>
      <c r="G2" s="82"/>
      <c r="H2" s="82" t="s">
        <v>1000</v>
      </c>
      <c r="I2" s="84" t="s">
        <v>1001</v>
      </c>
      <c r="J2" s="84" t="s">
        <v>187</v>
      </c>
      <c r="K2" s="83" t="s">
        <v>12</v>
      </c>
      <c r="L2" s="84"/>
      <c r="M2" s="84"/>
      <c r="N2" s="84"/>
      <c r="O2" s="84"/>
      <c r="P2" s="84"/>
      <c r="Q2" s="84"/>
      <c r="R2" s="84"/>
      <c r="S2" s="84"/>
      <c r="T2" s="84"/>
      <c r="U2" s="84"/>
    </row>
    <row r="3" spans="1:23" ht="36" x14ac:dyDescent="0.25">
      <c r="A3" s="87">
        <v>1738</v>
      </c>
      <c r="B3" s="21">
        <v>41.487099999999998</v>
      </c>
      <c r="C3" s="21">
        <v>28.301200000000001</v>
      </c>
      <c r="D3" s="85" t="s">
        <v>188</v>
      </c>
      <c r="E3" s="82" t="s">
        <v>1002</v>
      </c>
      <c r="F3" s="82"/>
      <c r="G3" s="82"/>
      <c r="H3" s="82" t="s">
        <v>1003</v>
      </c>
      <c r="I3" s="84" t="s">
        <v>1004</v>
      </c>
      <c r="J3" s="84" t="s">
        <v>187</v>
      </c>
      <c r="K3" s="83" t="s">
        <v>22</v>
      </c>
      <c r="L3" s="84"/>
      <c r="M3" s="84"/>
      <c r="N3" s="84"/>
      <c r="O3" s="84"/>
      <c r="P3" s="84"/>
      <c r="Q3" s="84"/>
      <c r="R3" s="84"/>
      <c r="S3" s="84"/>
      <c r="T3" s="84"/>
      <c r="U3" s="84"/>
    </row>
    <row r="4" spans="1:23" ht="60" x14ac:dyDescent="0.25">
      <c r="A4" s="87">
        <v>1739</v>
      </c>
      <c r="B4" s="21">
        <v>41.631991999999997</v>
      </c>
      <c r="C4" s="21">
        <v>28.098600000000001</v>
      </c>
      <c r="D4" s="85" t="s">
        <v>190</v>
      </c>
      <c r="E4" s="82" t="s">
        <v>1005</v>
      </c>
      <c r="F4" s="82" t="s">
        <v>186</v>
      </c>
      <c r="G4" s="82" t="s">
        <v>192</v>
      </c>
      <c r="H4" s="82" t="s">
        <v>1006</v>
      </c>
      <c r="I4" s="84" t="s">
        <v>1007</v>
      </c>
      <c r="J4" s="84" t="s">
        <v>187</v>
      </c>
      <c r="K4" s="83" t="s">
        <v>12</v>
      </c>
      <c r="L4" s="84"/>
      <c r="M4" s="84" t="s">
        <v>130</v>
      </c>
      <c r="N4" s="84"/>
      <c r="O4" s="84"/>
      <c r="P4" s="84"/>
      <c r="Q4" s="84"/>
      <c r="R4" s="84"/>
      <c r="S4" s="84"/>
      <c r="T4" s="84"/>
      <c r="U4" s="84"/>
    </row>
    <row r="5" spans="1:23" ht="36" x14ac:dyDescent="0.25">
      <c r="A5" s="87">
        <v>1740</v>
      </c>
      <c r="B5" s="21">
        <v>41.887500000000003</v>
      </c>
      <c r="C5" s="21">
        <v>28.026</v>
      </c>
      <c r="D5" s="85" t="s">
        <v>1008</v>
      </c>
      <c r="E5" s="82" t="s">
        <v>1009</v>
      </c>
      <c r="F5" s="82" t="s">
        <v>186</v>
      </c>
      <c r="G5" s="82" t="s">
        <v>1010</v>
      </c>
      <c r="H5" s="82" t="s">
        <v>1011</v>
      </c>
      <c r="I5" s="84" t="s">
        <v>1012</v>
      </c>
      <c r="J5" s="84" t="s">
        <v>187</v>
      </c>
      <c r="K5" s="83" t="s">
        <v>12</v>
      </c>
      <c r="L5" s="84" t="s">
        <v>93</v>
      </c>
      <c r="M5" s="84" t="s">
        <v>130</v>
      </c>
      <c r="N5" s="84"/>
      <c r="O5" s="84"/>
      <c r="P5" s="84"/>
      <c r="Q5" s="84"/>
      <c r="R5" s="84"/>
      <c r="S5" s="84"/>
      <c r="T5" s="84"/>
      <c r="U5" s="84"/>
    </row>
    <row r="6" spans="1:23" ht="48" x14ac:dyDescent="0.25">
      <c r="A6" s="87">
        <v>1741</v>
      </c>
      <c r="B6" s="21">
        <v>42.099142999999998</v>
      </c>
      <c r="C6" s="21">
        <v>27.951729</v>
      </c>
      <c r="D6" s="85" t="s">
        <v>197</v>
      </c>
      <c r="E6" s="82" t="s">
        <v>198</v>
      </c>
      <c r="F6" s="82" t="s">
        <v>186</v>
      </c>
      <c r="G6" s="82" t="s">
        <v>199</v>
      </c>
      <c r="H6" s="82" t="s">
        <v>1013</v>
      </c>
      <c r="I6" s="84" t="s">
        <v>1014</v>
      </c>
      <c r="J6" s="84" t="s">
        <v>196</v>
      </c>
      <c r="K6" s="83" t="s">
        <v>12</v>
      </c>
      <c r="L6" s="84"/>
      <c r="M6" s="84"/>
      <c r="N6" s="84"/>
      <c r="O6" s="84"/>
      <c r="P6" s="84"/>
      <c r="Q6" s="84"/>
      <c r="R6" s="84"/>
      <c r="S6" s="84"/>
      <c r="T6" s="84"/>
      <c r="U6" s="84"/>
    </row>
    <row r="7" spans="1:23" ht="48" x14ac:dyDescent="0.25">
      <c r="A7" s="87">
        <v>1742</v>
      </c>
      <c r="B7" s="21">
        <v>42.224905999999997</v>
      </c>
      <c r="C7" s="21">
        <v>27.777204999999999</v>
      </c>
      <c r="D7" s="85"/>
      <c r="E7" s="82" t="s">
        <v>200</v>
      </c>
      <c r="F7" s="82"/>
      <c r="G7" s="82" t="s">
        <v>201</v>
      </c>
      <c r="H7" s="82" t="s">
        <v>1015</v>
      </c>
      <c r="I7" s="84"/>
      <c r="J7" s="84" t="s">
        <v>196</v>
      </c>
      <c r="K7" s="83" t="s">
        <v>22</v>
      </c>
      <c r="L7" s="84"/>
      <c r="M7" s="84"/>
      <c r="N7" s="84"/>
      <c r="O7" s="84"/>
      <c r="P7" s="84"/>
      <c r="Q7" s="84"/>
      <c r="R7" s="84"/>
      <c r="S7" s="84"/>
      <c r="T7" s="84"/>
      <c r="U7" s="84"/>
    </row>
    <row r="8" spans="1:23" ht="48" x14ac:dyDescent="0.25">
      <c r="A8" s="87">
        <v>1743</v>
      </c>
      <c r="B8" s="21">
        <v>42.232857000000003</v>
      </c>
      <c r="C8" s="21">
        <v>27.780018999999999</v>
      </c>
      <c r="D8" s="85" t="s">
        <v>1016</v>
      </c>
      <c r="E8" s="82" t="s">
        <v>1017</v>
      </c>
      <c r="F8" s="82"/>
      <c r="G8" s="82" t="s">
        <v>201</v>
      </c>
      <c r="H8" s="82" t="s">
        <v>1018</v>
      </c>
      <c r="I8" s="84"/>
      <c r="J8" s="84" t="s">
        <v>196</v>
      </c>
      <c r="K8" s="83" t="s">
        <v>22</v>
      </c>
      <c r="L8" s="84"/>
      <c r="M8" s="84"/>
      <c r="N8" s="84"/>
      <c r="O8" s="84"/>
      <c r="P8" s="84"/>
      <c r="Q8" s="84"/>
      <c r="R8" s="84"/>
      <c r="S8" s="84"/>
      <c r="T8" s="84"/>
      <c r="U8" s="84"/>
    </row>
    <row r="9" spans="1:23" ht="48" x14ac:dyDescent="0.25">
      <c r="A9" s="87">
        <v>1744</v>
      </c>
      <c r="B9" s="21">
        <v>42.262704999999997</v>
      </c>
      <c r="C9" s="21">
        <v>27.755799</v>
      </c>
      <c r="D9" s="85" t="s">
        <v>204</v>
      </c>
      <c r="E9" s="82" t="s">
        <v>205</v>
      </c>
      <c r="F9" s="82"/>
      <c r="G9" s="82" t="s">
        <v>201</v>
      </c>
      <c r="H9" s="82" t="s">
        <v>1019</v>
      </c>
      <c r="I9" s="84"/>
      <c r="J9" s="84" t="s">
        <v>196</v>
      </c>
      <c r="K9" s="83" t="s">
        <v>22</v>
      </c>
      <c r="L9" s="84"/>
      <c r="M9" s="84"/>
      <c r="N9" s="84"/>
      <c r="O9" s="84"/>
      <c r="P9" s="84"/>
      <c r="Q9" s="84"/>
      <c r="R9" s="84"/>
      <c r="S9" s="84"/>
      <c r="T9" s="84"/>
      <c r="U9" s="84"/>
    </row>
    <row r="10" spans="1:23" ht="72" x14ac:dyDescent="0.25">
      <c r="A10" s="87">
        <v>1745</v>
      </c>
      <c r="B10" s="21">
        <v>42.321527000000003</v>
      </c>
      <c r="C10" s="21">
        <v>27.792528999999998</v>
      </c>
      <c r="D10" s="85" t="s">
        <v>206</v>
      </c>
      <c r="E10" s="82" t="s">
        <v>1020</v>
      </c>
      <c r="F10" s="82"/>
      <c r="G10" s="82" t="s">
        <v>201</v>
      </c>
      <c r="H10" s="82" t="s">
        <v>1021</v>
      </c>
      <c r="I10" s="84"/>
      <c r="J10" s="84" t="s">
        <v>196</v>
      </c>
      <c r="K10" s="83" t="s">
        <v>22</v>
      </c>
      <c r="L10" s="84"/>
      <c r="M10" s="84"/>
      <c r="N10" s="84"/>
      <c r="O10" s="84"/>
      <c r="P10" s="84"/>
      <c r="Q10" s="84"/>
      <c r="R10" s="84"/>
      <c r="S10" s="84"/>
      <c r="T10" s="84"/>
      <c r="U10" s="84"/>
    </row>
    <row r="11" spans="1:23" ht="60" x14ac:dyDescent="0.25">
      <c r="A11" s="87">
        <v>1746</v>
      </c>
      <c r="B11" s="21">
        <v>42.328197000000003</v>
      </c>
      <c r="C11" s="21">
        <v>27.754538</v>
      </c>
      <c r="D11" s="85" t="s">
        <v>1022</v>
      </c>
      <c r="E11" s="82" t="s">
        <v>1023</v>
      </c>
      <c r="F11" s="82" t="s">
        <v>186</v>
      </c>
      <c r="G11" s="82" t="s">
        <v>201</v>
      </c>
      <c r="H11" s="82" t="s">
        <v>1024</v>
      </c>
      <c r="I11" s="84" t="s">
        <v>1025</v>
      </c>
      <c r="J11" s="84" t="s">
        <v>196</v>
      </c>
      <c r="K11" s="83" t="s">
        <v>12</v>
      </c>
      <c r="L11" s="84"/>
      <c r="M11" s="84"/>
      <c r="N11" s="84"/>
      <c r="O11" s="84"/>
      <c r="P11" s="84"/>
      <c r="Q11" s="84"/>
      <c r="R11" s="84"/>
      <c r="S11" s="84"/>
      <c r="T11" s="84"/>
      <c r="U11" s="84"/>
    </row>
    <row r="12" spans="1:23" ht="72" x14ac:dyDescent="0.25">
      <c r="A12" s="62">
        <v>1747</v>
      </c>
      <c r="B12" s="21">
        <v>42.424360999999998</v>
      </c>
      <c r="C12" s="21">
        <v>27.692383</v>
      </c>
      <c r="D12" s="85" t="s">
        <v>210</v>
      </c>
      <c r="E12" s="82" t="s">
        <v>211</v>
      </c>
      <c r="F12" s="82" t="s">
        <v>186</v>
      </c>
      <c r="G12" s="82" t="s">
        <v>1026</v>
      </c>
      <c r="H12" s="82" t="s">
        <v>1027</v>
      </c>
      <c r="I12" s="84" t="s">
        <v>1028</v>
      </c>
      <c r="J12" s="84" t="s">
        <v>196</v>
      </c>
      <c r="K12" s="83" t="s">
        <v>12</v>
      </c>
      <c r="L12" s="84" t="s">
        <v>93</v>
      </c>
      <c r="M12" s="84"/>
      <c r="N12" s="84"/>
      <c r="O12" s="84"/>
      <c r="P12" s="84"/>
      <c r="Q12" s="84"/>
      <c r="R12" s="84"/>
      <c r="S12" s="84"/>
      <c r="T12" s="84"/>
      <c r="U12" s="84" t="s">
        <v>14</v>
      </c>
    </row>
    <row r="13" spans="1:23" ht="48" x14ac:dyDescent="0.25">
      <c r="A13" s="87">
        <v>1748</v>
      </c>
      <c r="B13" s="21">
        <v>42.448579000000002</v>
      </c>
      <c r="C13" s="21">
        <v>27.573028000000001</v>
      </c>
      <c r="D13" s="85" t="s">
        <v>213</v>
      </c>
      <c r="E13" s="82" t="s">
        <v>214</v>
      </c>
      <c r="F13" s="82"/>
      <c r="G13" s="82" t="s">
        <v>215</v>
      </c>
      <c r="H13" s="82" t="s">
        <v>1029</v>
      </c>
      <c r="I13" s="84"/>
      <c r="J13" s="84" t="s">
        <v>196</v>
      </c>
      <c r="K13" s="83" t="s">
        <v>22</v>
      </c>
      <c r="L13" s="84"/>
      <c r="M13" s="84"/>
      <c r="N13" s="84"/>
      <c r="O13" s="84"/>
      <c r="P13" s="84"/>
      <c r="Q13" s="84"/>
      <c r="R13" s="84"/>
      <c r="S13" s="84"/>
      <c r="T13" s="84"/>
      <c r="U13" s="84"/>
    </row>
    <row r="14" spans="1:23" ht="36" x14ac:dyDescent="0.25">
      <c r="A14" s="87">
        <v>1749</v>
      </c>
      <c r="B14" s="21">
        <v>42.449137999999998</v>
      </c>
      <c r="C14" s="21">
        <v>27.533746000000001</v>
      </c>
      <c r="D14" s="85"/>
      <c r="E14" s="82" t="s">
        <v>216</v>
      </c>
      <c r="F14" s="82"/>
      <c r="G14" s="82" t="s">
        <v>215</v>
      </c>
      <c r="H14" s="82"/>
      <c r="I14" s="84"/>
      <c r="J14" s="84" t="s">
        <v>196</v>
      </c>
      <c r="K14" s="83" t="s">
        <v>22</v>
      </c>
      <c r="L14" s="84"/>
      <c r="M14" s="84"/>
      <c r="N14" s="84"/>
      <c r="O14" s="84"/>
      <c r="P14" s="84"/>
      <c r="Q14" s="84"/>
      <c r="R14" s="84"/>
      <c r="S14" s="84"/>
      <c r="T14" s="84"/>
      <c r="U14" s="84"/>
    </row>
    <row r="15" spans="1:23" ht="48" x14ac:dyDescent="0.25">
      <c r="A15" s="87">
        <v>1750</v>
      </c>
      <c r="B15" s="21">
        <v>42.414687000000001</v>
      </c>
      <c r="C15" s="21">
        <v>27.449732000000001</v>
      </c>
      <c r="D15" s="85"/>
      <c r="E15" s="82" t="s">
        <v>217</v>
      </c>
      <c r="F15" s="82"/>
      <c r="G15" s="82" t="s">
        <v>215</v>
      </c>
      <c r="H15" s="82" t="s">
        <v>1030</v>
      </c>
      <c r="I15" s="84"/>
      <c r="J15" s="84" t="s">
        <v>196</v>
      </c>
      <c r="K15" s="83" t="s">
        <v>22</v>
      </c>
      <c r="L15" s="84"/>
      <c r="M15" s="84"/>
      <c r="N15" s="84"/>
      <c r="O15" s="84"/>
      <c r="P15" s="84"/>
      <c r="Q15" s="84"/>
      <c r="R15" s="84"/>
      <c r="S15" s="84"/>
      <c r="T15" s="84"/>
      <c r="U15" s="84"/>
      <c r="W15" s="75" t="s">
        <v>14</v>
      </c>
    </row>
    <row r="16" spans="1:23" ht="48" x14ac:dyDescent="0.25">
      <c r="A16" s="87">
        <v>1751</v>
      </c>
      <c r="B16" s="21">
        <v>42.38194</v>
      </c>
      <c r="C16" s="21">
        <v>27.322793000000001</v>
      </c>
      <c r="D16" s="85"/>
      <c r="E16" s="82" t="s">
        <v>218</v>
      </c>
      <c r="F16" s="82"/>
      <c r="G16" s="82" t="s">
        <v>215</v>
      </c>
      <c r="H16" s="82"/>
      <c r="I16" s="84"/>
      <c r="J16" s="84" t="s">
        <v>196</v>
      </c>
      <c r="K16" s="83" t="s">
        <v>22</v>
      </c>
      <c r="L16" s="84"/>
      <c r="M16" s="84"/>
      <c r="N16" s="84"/>
      <c r="O16" s="84"/>
      <c r="P16" s="84"/>
      <c r="Q16" s="84"/>
      <c r="R16" s="84"/>
      <c r="S16" s="84"/>
      <c r="T16" s="84"/>
      <c r="U16" s="84"/>
      <c r="W16" s="75" t="s">
        <v>14</v>
      </c>
    </row>
    <row r="17" spans="1:23" ht="48" x14ac:dyDescent="0.25">
      <c r="A17" s="87">
        <v>1752</v>
      </c>
      <c r="B17" s="21">
        <v>42.387300000000003</v>
      </c>
      <c r="C17" s="21">
        <v>27.2837</v>
      </c>
      <c r="D17" s="85" t="s">
        <v>219</v>
      </c>
      <c r="E17" s="82" t="s">
        <v>220</v>
      </c>
      <c r="F17" s="82"/>
      <c r="G17" s="82" t="s">
        <v>215</v>
      </c>
      <c r="H17" s="82" t="s">
        <v>1031</v>
      </c>
      <c r="I17" s="84" t="s">
        <v>1032</v>
      </c>
      <c r="J17" s="84" t="s">
        <v>196</v>
      </c>
      <c r="K17" s="83" t="s">
        <v>22</v>
      </c>
      <c r="L17" s="84"/>
      <c r="M17" s="84"/>
      <c r="N17" s="84"/>
      <c r="O17" s="84"/>
      <c r="P17" s="84"/>
      <c r="Q17" s="84"/>
      <c r="R17" s="84"/>
      <c r="S17" s="84"/>
      <c r="T17" s="84"/>
      <c r="U17" s="84"/>
      <c r="W17" s="75" t="s">
        <v>14</v>
      </c>
    </row>
    <row r="18" spans="1:23" ht="60" x14ac:dyDescent="0.25">
      <c r="A18" s="87">
        <v>1753</v>
      </c>
      <c r="B18" s="21">
        <v>42.422255999999997</v>
      </c>
      <c r="C18" s="21">
        <v>27.335246000000001</v>
      </c>
      <c r="D18" s="85"/>
      <c r="E18" s="82" t="s">
        <v>221</v>
      </c>
      <c r="F18" s="82"/>
      <c r="G18" s="82" t="s">
        <v>215</v>
      </c>
      <c r="H18" s="82" t="s">
        <v>1033</v>
      </c>
      <c r="I18" s="84"/>
      <c r="J18" s="84" t="s">
        <v>196</v>
      </c>
      <c r="K18" s="83" t="s">
        <v>22</v>
      </c>
      <c r="L18" s="84"/>
      <c r="M18" s="84"/>
      <c r="N18" s="84"/>
      <c r="O18" s="84"/>
      <c r="P18" s="84"/>
      <c r="Q18" s="84"/>
      <c r="R18" s="84"/>
      <c r="S18" s="84"/>
      <c r="T18" s="84"/>
      <c r="U18" s="84"/>
      <c r="W18" s="75" t="s">
        <v>14</v>
      </c>
    </row>
    <row r="19" spans="1:23" ht="48" x14ac:dyDescent="0.25">
      <c r="A19" s="87">
        <v>1754</v>
      </c>
      <c r="B19" s="21">
        <v>42.473928999999998</v>
      </c>
      <c r="C19" s="21">
        <v>27.449466000000001</v>
      </c>
      <c r="D19" s="85"/>
      <c r="E19" s="82" t="s">
        <v>222</v>
      </c>
      <c r="F19" s="82"/>
      <c r="G19" s="82" t="s">
        <v>215</v>
      </c>
      <c r="H19" s="82" t="s">
        <v>1034</v>
      </c>
      <c r="I19" s="84"/>
      <c r="J19" s="84" t="s">
        <v>196</v>
      </c>
      <c r="K19" s="83" t="s">
        <v>22</v>
      </c>
      <c r="L19" s="84"/>
      <c r="M19" s="84"/>
      <c r="N19" s="84"/>
      <c r="O19" s="84"/>
      <c r="P19" s="84"/>
      <c r="Q19" s="84"/>
      <c r="R19" s="84"/>
      <c r="S19" s="84"/>
      <c r="T19" s="84"/>
      <c r="U19" s="84"/>
    </row>
    <row r="20" spans="1:23" ht="48" x14ac:dyDescent="0.25">
      <c r="A20" s="87">
        <v>1755</v>
      </c>
      <c r="B20" s="21">
        <v>42.556161000000003</v>
      </c>
      <c r="C20" s="21">
        <v>27.493903</v>
      </c>
      <c r="D20" s="85"/>
      <c r="E20" s="82" t="s">
        <v>223</v>
      </c>
      <c r="F20" s="82"/>
      <c r="G20" s="82" t="s">
        <v>215</v>
      </c>
      <c r="H20" s="82" t="s">
        <v>1035</v>
      </c>
      <c r="I20" s="84"/>
      <c r="J20" s="84" t="s">
        <v>196</v>
      </c>
      <c r="K20" s="83" t="s">
        <v>22</v>
      </c>
      <c r="L20" s="84"/>
      <c r="M20" s="84"/>
      <c r="N20" s="84"/>
      <c r="O20" s="84"/>
      <c r="P20" s="84"/>
      <c r="Q20" s="84"/>
      <c r="R20" s="84"/>
      <c r="S20" s="84"/>
      <c r="T20" s="84"/>
      <c r="U20" s="84"/>
    </row>
    <row r="21" spans="1:23" ht="36" x14ac:dyDescent="0.25">
      <c r="A21" s="87">
        <v>1756</v>
      </c>
      <c r="B21" s="21">
        <v>42.552999999999997</v>
      </c>
      <c r="C21" s="21">
        <v>27.638000000000002</v>
      </c>
      <c r="D21" s="85" t="s">
        <v>224</v>
      </c>
      <c r="E21" s="82" t="s">
        <v>225</v>
      </c>
      <c r="F21" s="82" t="s">
        <v>186</v>
      </c>
      <c r="G21" s="82"/>
      <c r="H21" s="82" t="s">
        <v>1036</v>
      </c>
      <c r="I21" s="84" t="s">
        <v>1037</v>
      </c>
      <c r="J21" s="84" t="s">
        <v>196</v>
      </c>
      <c r="K21" s="83" t="s">
        <v>12</v>
      </c>
      <c r="L21" s="84"/>
      <c r="M21" s="84"/>
      <c r="N21" s="84"/>
      <c r="O21" s="84"/>
      <c r="P21" s="84"/>
      <c r="Q21" s="84"/>
      <c r="R21" s="84"/>
      <c r="S21" s="84"/>
      <c r="T21" s="84"/>
      <c r="U21" s="84"/>
    </row>
    <row r="22" spans="1:23" ht="48" x14ac:dyDescent="0.25">
      <c r="A22" s="87">
        <v>1757</v>
      </c>
      <c r="B22" s="21">
        <v>42.658425999999999</v>
      </c>
      <c r="C22" s="21">
        <v>27.727654000000001</v>
      </c>
      <c r="D22" s="85" t="s">
        <v>226</v>
      </c>
      <c r="E22" s="82" t="s">
        <v>227</v>
      </c>
      <c r="F22" s="82" t="s">
        <v>228</v>
      </c>
      <c r="G22" s="82"/>
      <c r="H22" s="82" t="s">
        <v>1038</v>
      </c>
      <c r="I22" s="84" t="s">
        <v>1039</v>
      </c>
      <c r="J22" s="84" t="s">
        <v>196</v>
      </c>
      <c r="K22" s="83" t="s">
        <v>12</v>
      </c>
      <c r="L22" s="84"/>
      <c r="M22" s="84"/>
      <c r="N22" s="84"/>
      <c r="O22" s="84"/>
      <c r="P22" s="84"/>
      <c r="Q22" s="84"/>
      <c r="R22" s="84"/>
      <c r="S22" s="84"/>
      <c r="T22" s="84"/>
      <c r="U22" s="84"/>
    </row>
    <row r="23" spans="1:23" ht="36" x14ac:dyDescent="0.25">
      <c r="A23" s="87">
        <v>1758</v>
      </c>
      <c r="B23" s="21">
        <v>42.689078000000002</v>
      </c>
      <c r="C23" s="21">
        <v>27.904284000000001</v>
      </c>
      <c r="D23" s="85" t="s">
        <v>229</v>
      </c>
      <c r="E23" s="82" t="s">
        <v>230</v>
      </c>
      <c r="F23" s="82" t="s">
        <v>186</v>
      </c>
      <c r="G23" s="82"/>
      <c r="H23" s="82" t="s">
        <v>1040</v>
      </c>
      <c r="I23" s="84" t="s">
        <v>1041</v>
      </c>
      <c r="J23" s="84" t="s">
        <v>196</v>
      </c>
      <c r="K23" s="83" t="s">
        <v>12</v>
      </c>
      <c r="L23" s="84"/>
      <c r="M23" s="84"/>
      <c r="N23" s="84"/>
      <c r="O23" s="84"/>
      <c r="P23" s="84"/>
      <c r="Q23" s="84"/>
      <c r="R23" s="84"/>
      <c r="S23" s="84"/>
      <c r="T23" s="84"/>
      <c r="U23" s="84"/>
    </row>
    <row r="24" spans="1:23" ht="36" x14ac:dyDescent="0.25">
      <c r="A24" s="62">
        <v>1759</v>
      </c>
      <c r="B24" s="21">
        <v>42.822319999999998</v>
      </c>
      <c r="C24" s="21">
        <v>27.890664000000001</v>
      </c>
      <c r="D24" s="85" t="s">
        <v>231</v>
      </c>
      <c r="E24" s="82" t="s">
        <v>232</v>
      </c>
      <c r="F24" s="82"/>
      <c r="G24" s="82"/>
      <c r="H24" s="82" t="s">
        <v>1042</v>
      </c>
      <c r="I24" s="84" t="s">
        <v>1043</v>
      </c>
      <c r="J24" s="84" t="s">
        <v>196</v>
      </c>
      <c r="K24" s="83" t="s">
        <v>22</v>
      </c>
      <c r="L24" s="84"/>
      <c r="M24" s="84"/>
      <c r="N24" s="84"/>
      <c r="O24" s="84"/>
      <c r="P24" s="84"/>
      <c r="Q24" s="84"/>
      <c r="R24" s="84"/>
      <c r="S24" s="84"/>
      <c r="T24" s="84"/>
      <c r="U24" s="84"/>
    </row>
    <row r="25" spans="1:23" ht="48" x14ac:dyDescent="0.25">
      <c r="A25" s="87">
        <v>1760</v>
      </c>
      <c r="B25" s="21">
        <v>42.964399999999998</v>
      </c>
      <c r="C25" s="21">
        <v>27.904499999999999</v>
      </c>
      <c r="D25" s="85"/>
      <c r="E25" s="82" t="s">
        <v>233</v>
      </c>
      <c r="F25" s="82"/>
      <c r="G25" s="82"/>
      <c r="H25" s="82" t="s">
        <v>1044</v>
      </c>
      <c r="I25" s="84" t="s">
        <v>1045</v>
      </c>
      <c r="J25" s="84" t="s">
        <v>196</v>
      </c>
      <c r="K25" s="83" t="s">
        <v>22</v>
      </c>
      <c r="L25" s="84"/>
      <c r="M25" s="84"/>
      <c r="N25" s="84"/>
      <c r="O25" s="84"/>
      <c r="P25" s="84"/>
      <c r="Q25" s="84"/>
      <c r="R25" s="84"/>
      <c r="S25" s="84"/>
      <c r="T25" s="84"/>
      <c r="U25" s="84"/>
    </row>
    <row r="26" spans="1:23" ht="36" x14ac:dyDescent="0.25">
      <c r="A26" s="87">
        <v>1761</v>
      </c>
      <c r="B26" s="21">
        <v>43.036999999999999</v>
      </c>
      <c r="C26" s="21">
        <v>27.893000000000001</v>
      </c>
      <c r="D26" s="85" t="s">
        <v>234</v>
      </c>
      <c r="E26" s="82" t="s">
        <v>235</v>
      </c>
      <c r="F26" s="82"/>
      <c r="G26" s="82"/>
      <c r="H26" s="82" t="s">
        <v>1046</v>
      </c>
      <c r="I26" s="84" t="s">
        <v>1047</v>
      </c>
      <c r="J26" s="84" t="s">
        <v>196</v>
      </c>
      <c r="K26" s="83" t="s">
        <v>22</v>
      </c>
      <c r="L26" s="84"/>
      <c r="M26" s="84"/>
      <c r="N26" s="84"/>
      <c r="O26" s="84"/>
      <c r="P26" s="84"/>
      <c r="Q26" s="84"/>
      <c r="R26" s="84"/>
      <c r="S26" s="84"/>
      <c r="T26" s="84"/>
      <c r="U26" s="84"/>
    </row>
    <row r="27" spans="1:23" ht="36" x14ac:dyDescent="0.25">
      <c r="A27" s="87">
        <v>1762</v>
      </c>
      <c r="B27" s="21">
        <v>43.170591999999999</v>
      </c>
      <c r="C27" s="21">
        <v>27.942561999999999</v>
      </c>
      <c r="D27" s="85" t="s">
        <v>1048</v>
      </c>
      <c r="E27" s="82" t="s">
        <v>1049</v>
      </c>
      <c r="F27" s="82"/>
      <c r="G27" s="82" t="s">
        <v>1050</v>
      </c>
      <c r="H27" s="82" t="s">
        <v>1051</v>
      </c>
      <c r="I27" s="84" t="s">
        <v>1052</v>
      </c>
      <c r="J27" s="84" t="s">
        <v>196</v>
      </c>
      <c r="K27" s="83" t="s">
        <v>22</v>
      </c>
      <c r="L27" s="84"/>
      <c r="M27" s="84"/>
      <c r="N27" s="84" t="s">
        <v>14</v>
      </c>
      <c r="O27" s="84"/>
      <c r="P27" s="84"/>
      <c r="Q27" s="84"/>
      <c r="R27" s="84"/>
      <c r="S27" s="84"/>
      <c r="T27" s="84"/>
      <c r="U27" s="84"/>
    </row>
    <row r="28" spans="1:23" ht="36" x14ac:dyDescent="0.25">
      <c r="A28" s="87">
        <v>1762.1</v>
      </c>
      <c r="B28" s="21">
        <v>43.174292999999999</v>
      </c>
      <c r="C28" s="21">
        <v>27.919003</v>
      </c>
      <c r="D28" s="85"/>
      <c r="E28" s="82" t="s">
        <v>1053</v>
      </c>
      <c r="F28" s="82"/>
      <c r="G28" s="82" t="s">
        <v>1050</v>
      </c>
      <c r="H28" s="82"/>
      <c r="I28" s="84"/>
      <c r="J28" s="84"/>
      <c r="K28" s="83" t="s">
        <v>22</v>
      </c>
      <c r="L28" s="84"/>
      <c r="M28" s="84"/>
      <c r="N28" s="84"/>
      <c r="O28" s="84"/>
      <c r="P28" s="84"/>
      <c r="Q28" s="84"/>
      <c r="R28" s="84"/>
      <c r="S28" s="84"/>
      <c r="T28" s="84"/>
      <c r="U28" s="84"/>
    </row>
    <row r="29" spans="1:23" ht="72" x14ac:dyDescent="0.25">
      <c r="A29" s="87">
        <v>1763</v>
      </c>
      <c r="B29" s="21">
        <v>43.198250000000002</v>
      </c>
      <c r="C29" s="21">
        <v>27.913620000000002</v>
      </c>
      <c r="D29" s="85" t="s">
        <v>237</v>
      </c>
      <c r="E29" s="82" t="s">
        <v>1054</v>
      </c>
      <c r="F29" s="82" t="s">
        <v>239</v>
      </c>
      <c r="G29" s="82" t="s">
        <v>1050</v>
      </c>
      <c r="H29" s="82" t="s">
        <v>1055</v>
      </c>
      <c r="I29" s="84" t="s">
        <v>1056</v>
      </c>
      <c r="J29" s="84" t="s">
        <v>196</v>
      </c>
      <c r="K29" s="83" t="s">
        <v>12</v>
      </c>
      <c r="L29" s="84" t="s">
        <v>93</v>
      </c>
      <c r="M29" s="84"/>
      <c r="N29" s="84"/>
      <c r="O29" s="84"/>
      <c r="P29" s="84"/>
      <c r="Q29" s="84"/>
      <c r="R29" s="84"/>
      <c r="S29" s="84"/>
      <c r="T29" s="84"/>
      <c r="U29" s="84"/>
    </row>
    <row r="30" spans="1:23" x14ac:dyDescent="0.25">
      <c r="A30" s="87">
        <v>1763.1</v>
      </c>
      <c r="B30" s="21">
        <v>43.219760000000001</v>
      </c>
      <c r="C30" s="21">
        <v>28.0029</v>
      </c>
      <c r="D30" s="85"/>
      <c r="E30" s="82" t="s">
        <v>1057</v>
      </c>
      <c r="F30" s="82"/>
      <c r="G30" s="82" t="s">
        <v>1050</v>
      </c>
      <c r="H30" s="82"/>
      <c r="I30" s="84"/>
      <c r="J30" s="84"/>
      <c r="K30" s="83" t="s">
        <v>22</v>
      </c>
      <c r="L30" s="84"/>
      <c r="M30" s="84"/>
      <c r="N30" s="84"/>
      <c r="O30" s="84"/>
      <c r="P30" s="84"/>
      <c r="Q30" s="84"/>
      <c r="R30" s="84"/>
      <c r="S30" s="84"/>
      <c r="T30" s="84"/>
      <c r="U30" s="84"/>
    </row>
    <row r="31" spans="1:23" ht="36" x14ac:dyDescent="0.25">
      <c r="A31" s="87">
        <v>1764</v>
      </c>
      <c r="B31" s="21">
        <v>43.354056</v>
      </c>
      <c r="C31" s="21">
        <v>28.084005999999999</v>
      </c>
      <c r="D31" s="85" t="s">
        <v>240</v>
      </c>
      <c r="E31" s="82" t="s">
        <v>1058</v>
      </c>
      <c r="F31" s="82"/>
      <c r="G31" s="82"/>
      <c r="H31" s="82" t="s">
        <v>1059</v>
      </c>
      <c r="I31" s="84" t="s">
        <v>1060</v>
      </c>
      <c r="J31" s="84" t="s">
        <v>196</v>
      </c>
      <c r="K31" s="83" t="s">
        <v>22</v>
      </c>
      <c r="L31" s="84"/>
      <c r="M31" s="84"/>
      <c r="N31" s="84"/>
      <c r="O31" s="84"/>
      <c r="P31" s="84"/>
      <c r="Q31" s="84"/>
      <c r="R31" s="84"/>
      <c r="S31" s="84"/>
      <c r="T31" s="84"/>
      <c r="U31" s="84"/>
    </row>
    <row r="32" spans="1:23" ht="48" x14ac:dyDescent="0.25">
      <c r="A32" s="87">
        <v>1765</v>
      </c>
      <c r="B32" s="21">
        <v>43.403914999999998</v>
      </c>
      <c r="C32" s="21">
        <v>28.164406</v>
      </c>
      <c r="D32" s="85" t="s">
        <v>1061</v>
      </c>
      <c r="E32" s="82" t="s">
        <v>243</v>
      </c>
      <c r="F32" s="82" t="s">
        <v>1062</v>
      </c>
      <c r="G32" s="82"/>
      <c r="H32" s="82" t="s">
        <v>1063</v>
      </c>
      <c r="I32" s="84" t="s">
        <v>1064</v>
      </c>
      <c r="J32" s="84" t="s">
        <v>196</v>
      </c>
      <c r="K32" s="83" t="s">
        <v>12</v>
      </c>
      <c r="L32" s="84" t="s">
        <v>93</v>
      </c>
      <c r="M32" s="84"/>
      <c r="N32" s="84"/>
      <c r="O32" s="84"/>
      <c r="P32" s="84"/>
      <c r="Q32" s="84"/>
      <c r="R32" s="84"/>
      <c r="S32" s="84"/>
      <c r="T32" s="84"/>
      <c r="U32" s="84"/>
    </row>
    <row r="33" spans="1:21" ht="36" x14ac:dyDescent="0.25">
      <c r="A33" s="87">
        <v>1766</v>
      </c>
      <c r="B33" s="21">
        <v>43.405532000000001</v>
      </c>
      <c r="C33" s="21">
        <v>28.344595000000002</v>
      </c>
      <c r="D33" s="85" t="s">
        <v>245</v>
      </c>
      <c r="E33" s="82" t="s">
        <v>246</v>
      </c>
      <c r="F33" s="82"/>
      <c r="G33" s="82"/>
      <c r="H33" s="82" t="s">
        <v>1065</v>
      </c>
      <c r="I33" s="84" t="s">
        <v>1066</v>
      </c>
      <c r="J33" s="84" t="s">
        <v>196</v>
      </c>
      <c r="K33" s="83" t="s">
        <v>22</v>
      </c>
      <c r="L33" s="84"/>
      <c r="M33" s="84"/>
      <c r="N33" s="84"/>
      <c r="O33" s="84"/>
      <c r="P33" s="84"/>
      <c r="Q33" s="84"/>
      <c r="R33" s="84"/>
      <c r="S33" s="84"/>
      <c r="T33" s="84"/>
      <c r="U33" s="84"/>
    </row>
    <row r="34" spans="1:21" ht="36" x14ac:dyDescent="0.25">
      <c r="A34" s="87">
        <v>1767</v>
      </c>
      <c r="B34" s="21">
        <v>43.363999999999997</v>
      </c>
      <c r="C34" s="21">
        <v>28.465800000000002</v>
      </c>
      <c r="D34" s="85" t="s">
        <v>247</v>
      </c>
      <c r="E34" s="82" t="s">
        <v>1067</v>
      </c>
      <c r="F34" s="82"/>
      <c r="G34" s="82"/>
      <c r="H34" s="82" t="s">
        <v>1068</v>
      </c>
      <c r="I34" s="84" t="s">
        <v>1069</v>
      </c>
      <c r="J34" s="84" t="s">
        <v>196</v>
      </c>
      <c r="K34" s="83" t="s">
        <v>22</v>
      </c>
      <c r="L34" s="84"/>
      <c r="M34" s="84"/>
      <c r="N34" s="84"/>
      <c r="O34" s="84"/>
      <c r="P34" s="84"/>
      <c r="Q34" s="84"/>
      <c r="R34" s="84"/>
      <c r="S34" s="84"/>
      <c r="T34" s="84"/>
      <c r="U34" s="84"/>
    </row>
    <row r="35" spans="1:21" ht="36" x14ac:dyDescent="0.25">
      <c r="A35" s="87">
        <v>1768</v>
      </c>
      <c r="B35" s="21">
        <v>43.413041999999997</v>
      </c>
      <c r="C35" s="21">
        <v>28.517872000000001</v>
      </c>
      <c r="D35" s="85" t="s">
        <v>249</v>
      </c>
      <c r="E35" s="82" t="s">
        <v>249</v>
      </c>
      <c r="F35" s="82"/>
      <c r="G35" s="82"/>
      <c r="H35" s="82" t="s">
        <v>1070</v>
      </c>
      <c r="I35" s="84" t="s">
        <v>1071</v>
      </c>
      <c r="J35" s="84" t="s">
        <v>196</v>
      </c>
      <c r="K35" s="83" t="s">
        <v>22</v>
      </c>
      <c r="L35" s="84"/>
      <c r="M35" s="84"/>
      <c r="N35" s="84"/>
      <c r="O35" s="84"/>
      <c r="P35" s="84"/>
      <c r="Q35" s="84"/>
      <c r="R35" s="84"/>
      <c r="S35" s="84"/>
      <c r="T35" s="84"/>
      <c r="U35" s="84"/>
    </row>
    <row r="36" spans="1:21" ht="36" x14ac:dyDescent="0.25">
      <c r="A36" s="87">
        <v>1769</v>
      </c>
      <c r="B36" s="21">
        <v>43.438001</v>
      </c>
      <c r="C36" s="21">
        <v>28.550457999999999</v>
      </c>
      <c r="D36" s="85" t="s">
        <v>250</v>
      </c>
      <c r="E36" s="82" t="s">
        <v>250</v>
      </c>
      <c r="F36" s="82"/>
      <c r="G36" s="82"/>
      <c r="H36" s="82" t="s">
        <v>1072</v>
      </c>
      <c r="I36" s="84" t="s">
        <v>1073</v>
      </c>
      <c r="J36" s="84" t="s">
        <v>196</v>
      </c>
      <c r="K36" s="83" t="s">
        <v>22</v>
      </c>
      <c r="L36" s="84"/>
      <c r="M36" s="84"/>
      <c r="N36" s="84"/>
      <c r="O36" s="84"/>
      <c r="P36" s="84"/>
      <c r="Q36" s="84"/>
      <c r="R36" s="84"/>
      <c r="S36" s="84"/>
      <c r="T36" s="84"/>
      <c r="U36" s="84"/>
    </row>
    <row r="37" spans="1:21" ht="36" x14ac:dyDescent="0.25">
      <c r="A37" s="87">
        <v>1770</v>
      </c>
      <c r="B37" s="21">
        <v>43.538305000000001</v>
      </c>
      <c r="C37" s="21">
        <v>28.610005000000001</v>
      </c>
      <c r="D37" s="85" t="s">
        <v>251</v>
      </c>
      <c r="E37" s="82" t="s">
        <v>252</v>
      </c>
      <c r="F37" s="82" t="s">
        <v>239</v>
      </c>
      <c r="G37" s="82"/>
      <c r="H37" s="82" t="s">
        <v>1074</v>
      </c>
      <c r="I37" s="84" t="s">
        <v>1075</v>
      </c>
      <c r="J37" s="84" t="s">
        <v>196</v>
      </c>
      <c r="K37" s="83" t="s">
        <v>12</v>
      </c>
      <c r="L37" s="84"/>
      <c r="M37" s="84"/>
      <c r="N37" s="84"/>
      <c r="O37" s="84"/>
      <c r="P37" s="84"/>
      <c r="Q37" s="84"/>
      <c r="R37" s="84"/>
      <c r="S37" s="84"/>
      <c r="T37" s="84"/>
      <c r="U37" s="84"/>
    </row>
    <row r="38" spans="1:21" ht="36" x14ac:dyDescent="0.25">
      <c r="A38" s="87">
        <v>1771</v>
      </c>
      <c r="B38" s="21">
        <v>43.811928999999999</v>
      </c>
      <c r="C38" s="21">
        <v>28.583472</v>
      </c>
      <c r="D38" s="85" t="s">
        <v>253</v>
      </c>
      <c r="E38" s="82" t="s">
        <v>254</v>
      </c>
      <c r="F38" s="82" t="s">
        <v>239</v>
      </c>
      <c r="G38" s="82" t="s">
        <v>139</v>
      </c>
      <c r="H38" s="82" t="s">
        <v>1076</v>
      </c>
      <c r="I38" s="84" t="s">
        <v>1077</v>
      </c>
      <c r="J38" s="84" t="s">
        <v>255</v>
      </c>
      <c r="K38" s="83" t="s">
        <v>12</v>
      </c>
      <c r="L38" s="84"/>
      <c r="M38" s="84" t="s">
        <v>32</v>
      </c>
      <c r="N38" s="84" t="s">
        <v>14</v>
      </c>
      <c r="O38" s="84"/>
      <c r="P38" s="84"/>
      <c r="Q38" s="84"/>
      <c r="R38" s="84"/>
      <c r="S38" s="84"/>
      <c r="T38" s="84"/>
      <c r="U38" s="84"/>
    </row>
    <row r="39" spans="1:21" ht="48" x14ac:dyDescent="0.25">
      <c r="A39" s="87">
        <v>1771.1</v>
      </c>
      <c r="B39" s="21">
        <v>43.803561999999999</v>
      </c>
      <c r="C39" s="21">
        <v>28.535589000000002</v>
      </c>
      <c r="D39" s="85"/>
      <c r="E39" s="82" t="s">
        <v>961</v>
      </c>
      <c r="F39" s="82"/>
      <c r="G39" s="82" t="s">
        <v>962</v>
      </c>
      <c r="H39" s="82" t="s">
        <v>1078</v>
      </c>
      <c r="I39" s="84"/>
      <c r="J39" s="84" t="s">
        <v>255</v>
      </c>
      <c r="K39" s="83" t="s">
        <v>22</v>
      </c>
      <c r="L39" s="84"/>
      <c r="M39" s="84"/>
      <c r="N39" s="84"/>
      <c r="O39" s="84"/>
      <c r="P39" s="84"/>
      <c r="Q39" s="84"/>
      <c r="R39" s="84"/>
      <c r="S39" s="84"/>
      <c r="T39" s="84"/>
      <c r="U39" s="84"/>
    </row>
    <row r="40" spans="1:21" ht="48" x14ac:dyDescent="0.25">
      <c r="A40" s="87">
        <v>1771.2</v>
      </c>
      <c r="B40" s="21">
        <v>43.796961000000003</v>
      </c>
      <c r="C40" s="21">
        <v>28.410274999999999</v>
      </c>
      <c r="D40" s="85"/>
      <c r="E40" s="82" t="s">
        <v>963</v>
      </c>
      <c r="F40" s="82"/>
      <c r="G40" s="82" t="s">
        <v>962</v>
      </c>
      <c r="H40" s="82" t="s">
        <v>1079</v>
      </c>
      <c r="I40" s="84" t="s">
        <v>1080</v>
      </c>
      <c r="J40" s="84" t="s">
        <v>255</v>
      </c>
      <c r="K40" s="83" t="s">
        <v>22</v>
      </c>
      <c r="L40" s="84"/>
      <c r="M40" s="84"/>
      <c r="N40" s="84"/>
      <c r="O40" s="84"/>
      <c r="P40" s="84"/>
      <c r="Q40" s="84"/>
      <c r="R40" s="84"/>
      <c r="S40" s="84"/>
      <c r="T40" s="84"/>
      <c r="U40" s="84"/>
    </row>
    <row r="41" spans="1:21" ht="36" x14ac:dyDescent="0.25">
      <c r="A41" s="87">
        <v>1772</v>
      </c>
      <c r="B41" s="21">
        <v>44.172187000000001</v>
      </c>
      <c r="C41" s="21">
        <v>28.662766000000001</v>
      </c>
      <c r="D41" s="85" t="s">
        <v>256</v>
      </c>
      <c r="E41" s="82" t="s">
        <v>257</v>
      </c>
      <c r="F41" s="82" t="s">
        <v>258</v>
      </c>
      <c r="G41" s="82" t="s">
        <v>139</v>
      </c>
      <c r="H41" s="82" t="s">
        <v>1081</v>
      </c>
      <c r="I41" s="84" t="s">
        <v>1082</v>
      </c>
      <c r="J41" s="84" t="s">
        <v>255</v>
      </c>
      <c r="K41" s="83" t="s">
        <v>12</v>
      </c>
      <c r="L41" s="84" t="s">
        <v>93</v>
      </c>
      <c r="M41" s="84" t="s">
        <v>32</v>
      </c>
      <c r="N41" s="84" t="s">
        <v>14</v>
      </c>
      <c r="O41" s="84"/>
      <c r="P41" s="84"/>
      <c r="Q41" s="84"/>
      <c r="R41" s="84"/>
      <c r="S41" s="84"/>
      <c r="T41" s="84"/>
      <c r="U41" s="84"/>
    </row>
    <row r="42" spans="1:21" ht="36" x14ac:dyDescent="0.25">
      <c r="A42" s="87">
        <v>1772.1</v>
      </c>
      <c r="B42" s="21">
        <v>44.193330000000003</v>
      </c>
      <c r="C42" s="21">
        <v>28.635059999999999</v>
      </c>
      <c r="D42" s="85" t="s">
        <v>1083</v>
      </c>
      <c r="E42" s="82" t="s">
        <v>1084</v>
      </c>
      <c r="F42" s="82"/>
      <c r="G42" s="82"/>
      <c r="H42" s="82" t="s">
        <v>1085</v>
      </c>
      <c r="I42" s="84" t="s">
        <v>1086</v>
      </c>
      <c r="J42" s="84" t="s">
        <v>255</v>
      </c>
      <c r="K42" s="83" t="s">
        <v>22</v>
      </c>
      <c r="L42" s="84"/>
      <c r="M42" s="84"/>
      <c r="N42" s="84"/>
      <c r="O42" s="84"/>
      <c r="P42" s="84"/>
      <c r="Q42" s="84"/>
      <c r="R42" s="84"/>
      <c r="S42" s="84"/>
      <c r="T42" s="84"/>
      <c r="U42" s="84"/>
    </row>
    <row r="43" spans="1:21" ht="36" x14ac:dyDescent="0.25">
      <c r="A43" s="87">
        <v>1772.2</v>
      </c>
      <c r="B43" s="21">
        <v>44.226909999999997</v>
      </c>
      <c r="C43" s="21">
        <v>28.598330000000001</v>
      </c>
      <c r="D43" s="85" t="s">
        <v>1087</v>
      </c>
      <c r="E43" s="82" t="s">
        <v>1088</v>
      </c>
      <c r="F43" s="82"/>
      <c r="G43" s="82"/>
      <c r="H43" s="82" t="s">
        <v>1089</v>
      </c>
      <c r="I43" s="84" t="s">
        <v>1090</v>
      </c>
      <c r="J43" s="84" t="s">
        <v>255</v>
      </c>
      <c r="K43" s="83" t="s">
        <v>22</v>
      </c>
      <c r="L43" s="84"/>
      <c r="M43" s="84"/>
      <c r="N43" s="84"/>
      <c r="O43" s="84"/>
      <c r="P43" s="84"/>
      <c r="Q43" s="84"/>
      <c r="R43" s="84"/>
      <c r="S43" s="84"/>
      <c r="T43" s="84"/>
      <c r="U43" s="84"/>
    </row>
    <row r="44" spans="1:21" ht="36" x14ac:dyDescent="0.25">
      <c r="A44" s="87">
        <v>1772.3</v>
      </c>
      <c r="B44" s="21">
        <v>44.256500000000003</v>
      </c>
      <c r="C44" s="21">
        <v>28.5717</v>
      </c>
      <c r="D44" s="85"/>
      <c r="E44" s="82" t="s">
        <v>964</v>
      </c>
      <c r="F44" s="82"/>
      <c r="G44" s="82" t="s">
        <v>965</v>
      </c>
      <c r="H44" s="82" t="s">
        <v>1091</v>
      </c>
      <c r="I44" s="84" t="s">
        <v>1092</v>
      </c>
      <c r="J44" s="84" t="s">
        <v>255</v>
      </c>
      <c r="K44" s="83" t="s">
        <v>22</v>
      </c>
      <c r="L44" s="84"/>
      <c r="M44" s="84"/>
      <c r="N44" s="84"/>
      <c r="O44" s="84"/>
      <c r="P44" s="84"/>
      <c r="Q44" s="84"/>
      <c r="R44" s="84"/>
      <c r="S44" s="84"/>
      <c r="T44" s="84"/>
      <c r="U44" s="84"/>
    </row>
    <row r="45" spans="1:21" ht="36" x14ac:dyDescent="0.25">
      <c r="A45" s="87">
        <v>1772.4</v>
      </c>
      <c r="B45" s="21">
        <v>44.493695000000002</v>
      </c>
      <c r="C45" s="21">
        <v>28.090309999999999</v>
      </c>
      <c r="D45" s="85"/>
      <c r="E45" s="82" t="s">
        <v>966</v>
      </c>
      <c r="F45" s="82"/>
      <c r="G45" s="82" t="s">
        <v>965</v>
      </c>
      <c r="H45" s="82" t="s">
        <v>1093</v>
      </c>
      <c r="I45" s="84" t="s">
        <v>1094</v>
      </c>
      <c r="J45" s="84" t="s">
        <v>255</v>
      </c>
      <c r="K45" s="83" t="s">
        <v>22</v>
      </c>
      <c r="L45" s="84"/>
      <c r="M45" s="84"/>
      <c r="N45" s="84"/>
      <c r="O45" s="84"/>
      <c r="P45" s="84"/>
      <c r="Q45" s="84"/>
      <c r="R45" s="84"/>
      <c r="S45" s="84"/>
      <c r="T45" s="84"/>
      <c r="U45" s="84"/>
    </row>
    <row r="46" spans="1:21" ht="36" x14ac:dyDescent="0.25">
      <c r="A46" s="87">
        <v>1772.5</v>
      </c>
      <c r="B46" s="21">
        <v>44.681626999999999</v>
      </c>
      <c r="C46" s="21">
        <v>27.952134000000001</v>
      </c>
      <c r="D46" s="85" t="s">
        <v>967</v>
      </c>
      <c r="E46" s="82" t="s">
        <v>968</v>
      </c>
      <c r="F46" s="82"/>
      <c r="G46" s="82" t="s">
        <v>965</v>
      </c>
      <c r="H46" s="82" t="s">
        <v>1095</v>
      </c>
      <c r="I46" s="84" t="s">
        <v>1096</v>
      </c>
      <c r="J46" s="84" t="s">
        <v>255</v>
      </c>
      <c r="K46" s="83" t="s">
        <v>22</v>
      </c>
      <c r="L46" s="84"/>
      <c r="M46" s="84"/>
      <c r="N46" s="84"/>
      <c r="O46" s="84"/>
      <c r="P46" s="84"/>
      <c r="Q46" s="84"/>
      <c r="R46" s="84"/>
      <c r="S46" s="84"/>
      <c r="T46" s="84"/>
      <c r="U46" s="84"/>
    </row>
    <row r="47" spans="1:21" ht="36" x14ac:dyDescent="0.25">
      <c r="A47" s="87">
        <v>1772.6</v>
      </c>
      <c r="B47" s="21">
        <v>44.727110000000003</v>
      </c>
      <c r="C47" s="21">
        <v>27.836500000000001</v>
      </c>
      <c r="D47" s="85"/>
      <c r="E47" s="82" t="s">
        <v>1097</v>
      </c>
      <c r="F47" s="82"/>
      <c r="G47" s="82"/>
      <c r="H47" s="82" t="s">
        <v>1098</v>
      </c>
      <c r="I47" s="84" t="s">
        <v>1099</v>
      </c>
      <c r="J47" s="84" t="s">
        <v>255</v>
      </c>
      <c r="K47" s="83" t="s">
        <v>22</v>
      </c>
      <c r="L47" s="84"/>
      <c r="M47" s="84"/>
      <c r="N47" s="84"/>
      <c r="O47" s="84"/>
      <c r="P47" s="84"/>
      <c r="Q47" s="84"/>
      <c r="R47" s="84"/>
      <c r="S47" s="84"/>
      <c r="T47" s="84"/>
      <c r="U47" s="84"/>
    </row>
    <row r="48" spans="1:21" ht="36" x14ac:dyDescent="0.25">
      <c r="A48" s="87">
        <v>1772.7</v>
      </c>
      <c r="B48" s="21">
        <v>44.895372000000002</v>
      </c>
      <c r="C48" s="21">
        <v>28.139512</v>
      </c>
      <c r="D48" s="85" t="s">
        <v>974</v>
      </c>
      <c r="E48" s="82" t="s">
        <v>975</v>
      </c>
      <c r="F48" s="82"/>
      <c r="G48" s="82" t="s">
        <v>976</v>
      </c>
      <c r="H48" s="82" t="s">
        <v>1100</v>
      </c>
      <c r="I48" s="84" t="s">
        <v>1101</v>
      </c>
      <c r="J48" s="84" t="s">
        <v>255</v>
      </c>
      <c r="K48" s="83" t="s">
        <v>22</v>
      </c>
      <c r="L48" s="84"/>
      <c r="M48" s="84"/>
      <c r="N48" s="84"/>
      <c r="O48" s="84"/>
      <c r="P48" s="84"/>
      <c r="Q48" s="84"/>
      <c r="R48" s="84"/>
      <c r="S48" s="84"/>
      <c r="T48" s="84"/>
      <c r="U48" s="84"/>
    </row>
    <row r="49" spans="1:23" ht="36" x14ac:dyDescent="0.25">
      <c r="A49" s="87">
        <v>1772.8</v>
      </c>
      <c r="B49" s="21"/>
      <c r="C49" s="21"/>
      <c r="D49" s="85"/>
      <c r="E49" s="82" t="s">
        <v>1102</v>
      </c>
      <c r="F49" s="82"/>
      <c r="G49" s="82"/>
      <c r="H49" s="82" t="s">
        <v>1103</v>
      </c>
      <c r="I49" s="84" t="s">
        <v>1104</v>
      </c>
      <c r="J49" s="84" t="s">
        <v>255</v>
      </c>
      <c r="K49" s="83" t="s">
        <v>22</v>
      </c>
      <c r="L49" s="84"/>
      <c r="M49" s="84"/>
      <c r="N49" s="84"/>
      <c r="O49" s="84"/>
      <c r="P49" s="84"/>
      <c r="Q49" s="84"/>
      <c r="R49" s="84"/>
      <c r="S49" s="84"/>
      <c r="T49" s="84"/>
      <c r="U49" s="84"/>
    </row>
    <row r="50" spans="1:23" ht="36" x14ac:dyDescent="0.25">
      <c r="A50" s="87">
        <v>1772.9</v>
      </c>
      <c r="B50" s="21">
        <v>45.117890000000003</v>
      </c>
      <c r="C50" s="21">
        <v>28.199719999999999</v>
      </c>
      <c r="D50" s="85"/>
      <c r="E50" s="82" t="s">
        <v>1105</v>
      </c>
      <c r="F50" s="82"/>
      <c r="G50" s="82"/>
      <c r="H50" s="82" t="s">
        <v>1106</v>
      </c>
      <c r="I50" s="84" t="s">
        <v>1107</v>
      </c>
      <c r="J50" s="84" t="s">
        <v>255</v>
      </c>
      <c r="K50" s="83" t="s">
        <v>22</v>
      </c>
      <c r="L50" s="84"/>
      <c r="M50" s="84"/>
      <c r="N50" s="84"/>
      <c r="O50" s="84"/>
      <c r="P50" s="84"/>
      <c r="Q50" s="84"/>
      <c r="R50" s="84"/>
      <c r="S50" s="84"/>
      <c r="T50" s="84"/>
      <c r="U50" s="84"/>
    </row>
    <row r="51" spans="1:23" ht="36" x14ac:dyDescent="0.25">
      <c r="A51" s="87">
        <v>1773</v>
      </c>
      <c r="B51" s="21">
        <v>44.44896</v>
      </c>
      <c r="C51" s="21">
        <v>28.735040000000001</v>
      </c>
      <c r="D51" s="85" t="s">
        <v>1108</v>
      </c>
      <c r="E51" s="82" t="s">
        <v>1109</v>
      </c>
      <c r="F51" s="82"/>
      <c r="G51" s="82"/>
      <c r="H51" s="82" t="s">
        <v>1110</v>
      </c>
      <c r="I51" s="84" t="s">
        <v>1111</v>
      </c>
      <c r="J51" s="84" t="s">
        <v>255</v>
      </c>
      <c r="K51" s="83" t="s">
        <v>22</v>
      </c>
      <c r="L51" s="84"/>
      <c r="M51" s="84"/>
      <c r="N51" s="84"/>
      <c r="O51" s="84"/>
      <c r="P51" s="84"/>
      <c r="Q51" s="84"/>
      <c r="R51" s="84"/>
      <c r="S51" s="84"/>
      <c r="T51" s="84"/>
      <c r="U51" s="84"/>
    </row>
    <row r="52" spans="1:23" ht="36" x14ac:dyDescent="0.25">
      <c r="A52" s="87">
        <v>1773.1</v>
      </c>
      <c r="B52" s="21">
        <v>44.548724999999997</v>
      </c>
      <c r="C52" s="21">
        <v>28.775075000000001</v>
      </c>
      <c r="D52" s="85" t="s">
        <v>259</v>
      </c>
      <c r="E52" s="82" t="s">
        <v>1112</v>
      </c>
      <c r="F52" s="82"/>
      <c r="G52" s="82" t="s">
        <v>962</v>
      </c>
      <c r="H52" s="82" t="s">
        <v>1113</v>
      </c>
      <c r="I52" s="84" t="s">
        <v>1114</v>
      </c>
      <c r="J52" s="84" t="s">
        <v>255</v>
      </c>
      <c r="K52" s="83" t="s">
        <v>22</v>
      </c>
      <c r="L52" s="84"/>
      <c r="M52" s="84"/>
      <c r="N52" s="84"/>
      <c r="O52" s="84"/>
      <c r="P52" s="84"/>
      <c r="Q52" s="84"/>
      <c r="R52" s="84"/>
      <c r="S52" s="84"/>
      <c r="T52" s="84"/>
      <c r="U52" s="84"/>
      <c r="W52" s="75" t="s">
        <v>14</v>
      </c>
    </row>
    <row r="53" spans="1:23" ht="48" x14ac:dyDescent="0.25">
      <c r="A53" s="87">
        <v>1773.2</v>
      </c>
      <c r="B53" s="21">
        <v>44.623289999999997</v>
      </c>
      <c r="C53" s="21">
        <v>28.802835000000002</v>
      </c>
      <c r="D53" s="85" t="s">
        <v>969</v>
      </c>
      <c r="E53" s="82" t="s">
        <v>970</v>
      </c>
      <c r="F53" s="82"/>
      <c r="G53" s="82" t="s">
        <v>962</v>
      </c>
      <c r="H53" s="82" t="s">
        <v>1115</v>
      </c>
      <c r="I53" s="84"/>
      <c r="J53" s="84" t="s">
        <v>255</v>
      </c>
      <c r="K53" s="83" t="s">
        <v>22</v>
      </c>
      <c r="L53" s="84"/>
      <c r="M53" s="84"/>
      <c r="N53" s="84"/>
      <c r="O53" s="84"/>
      <c r="P53" s="84"/>
      <c r="Q53" s="84"/>
      <c r="R53" s="84"/>
      <c r="S53" s="84"/>
      <c r="T53" s="84"/>
      <c r="U53" s="84"/>
      <c r="W53" s="75" t="s">
        <v>14</v>
      </c>
    </row>
    <row r="54" spans="1:23" ht="36" x14ac:dyDescent="0.25">
      <c r="A54" s="87">
        <v>1773.3</v>
      </c>
      <c r="B54" s="21">
        <v>44.688800000000001</v>
      </c>
      <c r="C54" s="21">
        <v>28.703659999999999</v>
      </c>
      <c r="D54" s="85" t="s">
        <v>1116</v>
      </c>
      <c r="E54" s="82" t="s">
        <v>1117</v>
      </c>
      <c r="F54" s="82"/>
      <c r="G54" s="82"/>
      <c r="H54" s="82" t="s">
        <v>1118</v>
      </c>
      <c r="I54" s="84" t="s">
        <v>1119</v>
      </c>
      <c r="J54" s="84" t="s">
        <v>255</v>
      </c>
      <c r="K54" s="83" t="s">
        <v>22</v>
      </c>
      <c r="L54" s="84"/>
      <c r="M54" s="84"/>
      <c r="N54" s="84"/>
      <c r="O54" s="84"/>
      <c r="P54" s="84"/>
      <c r="Q54" s="84"/>
      <c r="R54" s="84"/>
      <c r="S54" s="84"/>
      <c r="T54" s="84"/>
      <c r="U54" s="84"/>
    </row>
    <row r="55" spans="1:23" ht="84" x14ac:dyDescent="0.25">
      <c r="A55" s="87">
        <v>1773.4</v>
      </c>
      <c r="B55" s="21">
        <v>44.756104000000001</v>
      </c>
      <c r="C55" s="21">
        <v>28.941423</v>
      </c>
      <c r="D55" s="85" t="s">
        <v>261</v>
      </c>
      <c r="E55" s="82" t="s">
        <v>1120</v>
      </c>
      <c r="F55" s="82"/>
      <c r="G55" s="82"/>
      <c r="H55" s="82" t="s">
        <v>1121</v>
      </c>
      <c r="I55" s="84" t="s">
        <v>1122</v>
      </c>
      <c r="J55" s="84" t="s">
        <v>255</v>
      </c>
      <c r="K55" s="83" t="s">
        <v>22</v>
      </c>
      <c r="L55" s="84"/>
      <c r="M55" s="84"/>
      <c r="N55" s="84"/>
      <c r="O55" s="84"/>
      <c r="P55" s="84"/>
      <c r="Q55" s="84"/>
      <c r="R55" s="84"/>
      <c r="S55" s="84"/>
      <c r="T55" s="84"/>
      <c r="U55" s="84"/>
      <c r="W55" s="75" t="s">
        <v>14</v>
      </c>
    </row>
    <row r="56" spans="1:23" ht="36" x14ac:dyDescent="0.25">
      <c r="A56" s="87">
        <v>1773.5</v>
      </c>
      <c r="B56" s="21">
        <v>44.883749999999999</v>
      </c>
      <c r="C56" s="21">
        <v>28.835100000000001</v>
      </c>
      <c r="D56" s="85"/>
      <c r="E56" s="82" t="s">
        <v>1123</v>
      </c>
      <c r="F56" s="82"/>
      <c r="G56" s="82"/>
      <c r="H56" s="82" t="s">
        <v>1124</v>
      </c>
      <c r="I56" s="84" t="s">
        <v>1125</v>
      </c>
      <c r="J56" s="84" t="s">
        <v>255</v>
      </c>
      <c r="K56" s="83" t="s">
        <v>22</v>
      </c>
      <c r="L56" s="84"/>
      <c r="M56" s="84"/>
      <c r="N56" s="84"/>
      <c r="O56" s="84"/>
      <c r="P56" s="84"/>
      <c r="Q56" s="84"/>
      <c r="R56" s="84"/>
      <c r="S56" s="84"/>
      <c r="T56" s="84"/>
      <c r="U56" s="84"/>
    </row>
    <row r="57" spans="1:23" ht="36" x14ac:dyDescent="0.25">
      <c r="A57" s="87">
        <v>1774</v>
      </c>
      <c r="B57" s="21">
        <v>44.911200000000001</v>
      </c>
      <c r="C57" s="21">
        <v>28.744399999999999</v>
      </c>
      <c r="D57" s="85"/>
      <c r="E57" s="82" t="s">
        <v>1126</v>
      </c>
      <c r="F57" s="82"/>
      <c r="G57" s="82"/>
      <c r="H57" s="82" t="s">
        <v>1127</v>
      </c>
      <c r="I57" s="84" t="s">
        <v>1128</v>
      </c>
      <c r="J57" s="84" t="s">
        <v>255</v>
      </c>
      <c r="K57" s="83" t="s">
        <v>22</v>
      </c>
      <c r="L57" s="84"/>
      <c r="M57" s="84"/>
      <c r="N57" s="84"/>
      <c r="O57" s="84"/>
      <c r="P57" s="84"/>
      <c r="Q57" s="84"/>
      <c r="R57" s="84"/>
      <c r="S57" s="84"/>
      <c r="T57" s="84"/>
      <c r="U57" s="84"/>
    </row>
    <row r="58" spans="1:23" ht="48" x14ac:dyDescent="0.25">
      <c r="A58" s="87">
        <v>1774.1</v>
      </c>
      <c r="B58" s="21">
        <v>44.948107</v>
      </c>
      <c r="C58" s="21">
        <v>28.687121000000001</v>
      </c>
      <c r="D58" s="85"/>
      <c r="E58" s="82" t="s">
        <v>971</v>
      </c>
      <c r="F58" s="82"/>
      <c r="G58" s="82" t="s">
        <v>972</v>
      </c>
      <c r="H58" s="82" t="s">
        <v>1129</v>
      </c>
      <c r="I58" s="84"/>
      <c r="J58" s="84" t="s">
        <v>255</v>
      </c>
      <c r="K58" s="83" t="s">
        <v>22</v>
      </c>
      <c r="L58" s="84"/>
      <c r="M58" s="84"/>
      <c r="N58" s="84"/>
      <c r="O58" s="84"/>
      <c r="P58" s="84"/>
      <c r="Q58" s="84"/>
      <c r="R58" s="84"/>
      <c r="S58" s="84"/>
      <c r="T58" s="84"/>
      <c r="U58" s="84"/>
      <c r="W58" s="75" t="s">
        <v>14</v>
      </c>
    </row>
    <row r="59" spans="1:23" ht="48" x14ac:dyDescent="0.25">
      <c r="A59" s="87">
        <v>1774.2</v>
      </c>
      <c r="B59" s="21">
        <v>44.947851</v>
      </c>
      <c r="C59" s="21">
        <v>28.861706999999999</v>
      </c>
      <c r="D59" s="85"/>
      <c r="E59" s="82" t="s">
        <v>973</v>
      </c>
      <c r="F59" s="82"/>
      <c r="G59" s="82" t="s">
        <v>962</v>
      </c>
      <c r="H59" s="82" t="s">
        <v>1130</v>
      </c>
      <c r="I59" s="84"/>
      <c r="J59" s="84" t="s">
        <v>255</v>
      </c>
      <c r="K59" s="83" t="s">
        <v>22</v>
      </c>
      <c r="L59" s="84"/>
      <c r="M59" s="84"/>
      <c r="N59" s="84"/>
      <c r="O59" s="84"/>
      <c r="P59" s="84"/>
      <c r="Q59" s="84"/>
      <c r="R59" s="84"/>
      <c r="S59" s="84"/>
      <c r="T59" s="84"/>
      <c r="U59" s="84"/>
      <c r="W59" s="75" t="s">
        <v>14</v>
      </c>
    </row>
    <row r="60" spans="1:23" ht="36" x14ac:dyDescent="0.25">
      <c r="A60" s="87">
        <v>1774.3</v>
      </c>
      <c r="B60" s="21">
        <v>45.186425999999997</v>
      </c>
      <c r="C60" s="21">
        <v>28.814800000000002</v>
      </c>
      <c r="D60" s="85" t="s">
        <v>977</v>
      </c>
      <c r="E60" s="82" t="s">
        <v>978</v>
      </c>
      <c r="F60" s="82"/>
      <c r="G60" s="82" t="s">
        <v>976</v>
      </c>
      <c r="H60" s="82" t="s">
        <v>1131</v>
      </c>
      <c r="I60" s="84" t="s">
        <v>1132</v>
      </c>
      <c r="J60" s="84" t="s">
        <v>255</v>
      </c>
      <c r="K60" s="83" t="s">
        <v>22</v>
      </c>
      <c r="L60" s="84"/>
      <c r="M60" s="84"/>
      <c r="N60" s="84"/>
      <c r="O60" s="84"/>
      <c r="P60" s="84"/>
      <c r="Q60" s="84"/>
      <c r="R60" s="84"/>
      <c r="S60" s="84"/>
      <c r="T60" s="84"/>
      <c r="U60" s="84"/>
    </row>
    <row r="61" spans="1:23" ht="36" x14ac:dyDescent="0.25">
      <c r="A61" s="87">
        <v>1774.4</v>
      </c>
      <c r="B61" s="21">
        <v>45.270488999999998</v>
      </c>
      <c r="C61" s="21">
        <v>28.491626</v>
      </c>
      <c r="D61" s="85" t="s">
        <v>979</v>
      </c>
      <c r="E61" s="82" t="s">
        <v>980</v>
      </c>
      <c r="F61" s="82"/>
      <c r="G61" s="82" t="s">
        <v>981</v>
      </c>
      <c r="H61" s="82" t="s">
        <v>1133</v>
      </c>
      <c r="I61" s="84" t="s">
        <v>1134</v>
      </c>
      <c r="J61" s="84" t="s">
        <v>255</v>
      </c>
      <c r="K61" s="83" t="s">
        <v>22</v>
      </c>
      <c r="L61" s="84"/>
      <c r="M61" s="84"/>
      <c r="N61" s="84"/>
      <c r="O61" s="84"/>
      <c r="P61" s="84"/>
      <c r="Q61" s="84"/>
      <c r="R61" s="84"/>
      <c r="S61" s="84"/>
      <c r="T61" s="84"/>
      <c r="U61" s="84"/>
    </row>
    <row r="62" spans="1:23" ht="36" x14ac:dyDescent="0.25">
      <c r="A62" s="87">
        <v>1774.5</v>
      </c>
      <c r="B62" s="21">
        <v>45.286650000000002</v>
      </c>
      <c r="C62" s="21">
        <v>28.32573</v>
      </c>
      <c r="D62" s="85"/>
      <c r="E62" s="82" t="s">
        <v>1135</v>
      </c>
      <c r="F62" s="82"/>
      <c r="G62" s="82"/>
      <c r="H62" s="82" t="s">
        <v>1136</v>
      </c>
      <c r="I62" s="84" t="s">
        <v>1137</v>
      </c>
      <c r="J62" s="84" t="s">
        <v>255</v>
      </c>
      <c r="K62" s="83" t="s">
        <v>22</v>
      </c>
      <c r="L62" s="84"/>
      <c r="M62" s="84"/>
      <c r="N62" s="84"/>
      <c r="O62" s="84"/>
      <c r="P62" s="84"/>
      <c r="Q62" s="84"/>
      <c r="R62" s="84"/>
      <c r="S62" s="84"/>
      <c r="T62" s="84"/>
      <c r="U62" s="84"/>
    </row>
    <row r="63" spans="1:23" ht="36" x14ac:dyDescent="0.25">
      <c r="A63" s="87">
        <v>1774.6</v>
      </c>
      <c r="B63" s="21">
        <v>45.378883999999999</v>
      </c>
      <c r="C63" s="21">
        <v>28.138791999999999</v>
      </c>
      <c r="D63" s="85" t="s">
        <v>982</v>
      </c>
      <c r="E63" s="82" t="s">
        <v>1138</v>
      </c>
      <c r="F63" s="82"/>
      <c r="G63" s="82" t="s">
        <v>984</v>
      </c>
      <c r="H63" s="82" t="s">
        <v>1139</v>
      </c>
      <c r="I63" s="84" t="s">
        <v>1140</v>
      </c>
      <c r="J63" s="84" t="s">
        <v>255</v>
      </c>
      <c r="K63" s="83" t="s">
        <v>22</v>
      </c>
      <c r="L63" s="84"/>
      <c r="M63" s="84"/>
      <c r="N63" s="84"/>
      <c r="O63" s="84"/>
      <c r="P63" s="84"/>
      <c r="Q63" s="84"/>
      <c r="R63" s="84"/>
      <c r="S63" s="84"/>
      <c r="T63" s="84"/>
      <c r="U63" s="84"/>
    </row>
    <row r="64" spans="1:23" ht="36" x14ac:dyDescent="0.25">
      <c r="A64" s="87">
        <v>1774.7</v>
      </c>
      <c r="B64" s="21">
        <v>45.384993000000001</v>
      </c>
      <c r="C64" s="21">
        <v>28.025100999999999</v>
      </c>
      <c r="D64" s="85" t="s">
        <v>994</v>
      </c>
      <c r="E64" s="82" t="s">
        <v>995</v>
      </c>
      <c r="F64" s="82"/>
      <c r="G64" s="82"/>
      <c r="H64" s="82" t="s">
        <v>1141</v>
      </c>
      <c r="I64" s="84" t="s">
        <v>1142</v>
      </c>
      <c r="J64" s="84" t="s">
        <v>255</v>
      </c>
      <c r="K64" s="83" t="s">
        <v>22</v>
      </c>
      <c r="L64" s="84"/>
      <c r="M64" s="84"/>
      <c r="N64" s="84"/>
      <c r="O64" s="84"/>
      <c r="P64" s="84"/>
      <c r="Q64" s="84"/>
      <c r="R64" s="84"/>
      <c r="S64" s="84"/>
      <c r="T64" s="84"/>
      <c r="U64" s="84"/>
    </row>
    <row r="65" spans="1:23" ht="48" x14ac:dyDescent="0.25">
      <c r="A65" s="87">
        <v>1774.8</v>
      </c>
      <c r="B65" s="21">
        <v>45.239230999999997</v>
      </c>
      <c r="C65" s="21">
        <v>28.127894000000001</v>
      </c>
      <c r="D65" s="85" t="s">
        <v>985</v>
      </c>
      <c r="E65" s="82" t="s">
        <v>986</v>
      </c>
      <c r="F65" s="82"/>
      <c r="G65" s="82" t="s">
        <v>984</v>
      </c>
      <c r="H65" s="82" t="s">
        <v>1143</v>
      </c>
      <c r="I65" s="84" t="s">
        <v>1144</v>
      </c>
      <c r="J65" s="84" t="s">
        <v>255</v>
      </c>
      <c r="K65" s="83" t="s">
        <v>22</v>
      </c>
      <c r="L65" s="84"/>
      <c r="M65" s="84"/>
      <c r="N65" s="84"/>
      <c r="O65" s="84"/>
      <c r="P65" s="84"/>
      <c r="Q65" s="84"/>
      <c r="R65" s="84"/>
      <c r="S65" s="84"/>
      <c r="T65" s="84"/>
      <c r="U65" s="84"/>
    </row>
    <row r="66" spans="1:23" ht="36" x14ac:dyDescent="0.25">
      <c r="A66" s="87">
        <v>1774.9</v>
      </c>
      <c r="B66" s="21">
        <v>45.145451000000001</v>
      </c>
      <c r="C66" s="21">
        <v>28.186283</v>
      </c>
      <c r="D66" s="85" t="s">
        <v>987</v>
      </c>
      <c r="E66" s="82" t="s">
        <v>988</v>
      </c>
      <c r="F66" s="82"/>
      <c r="G66" s="82" t="s">
        <v>984</v>
      </c>
      <c r="H66" s="82" t="s">
        <v>1145</v>
      </c>
      <c r="I66" s="84" t="s">
        <v>1146</v>
      </c>
      <c r="J66" s="84" t="s">
        <v>255</v>
      </c>
      <c r="K66" s="83" t="s">
        <v>22</v>
      </c>
      <c r="L66" s="84"/>
      <c r="M66" s="84"/>
      <c r="N66" s="84"/>
      <c r="O66" s="84"/>
      <c r="P66" s="84"/>
      <c r="Q66" s="84"/>
      <c r="R66" s="84"/>
      <c r="S66" s="84"/>
      <c r="T66" s="84"/>
      <c r="U66" s="84"/>
    </row>
    <row r="67" spans="1:23" ht="36" x14ac:dyDescent="0.25">
      <c r="A67" s="87">
        <v>1775</v>
      </c>
      <c r="B67" s="21">
        <v>45.024757000000001</v>
      </c>
      <c r="C67" s="21">
        <v>29.198041</v>
      </c>
      <c r="D67" s="85" t="s">
        <v>1147</v>
      </c>
      <c r="E67" s="82" t="s">
        <v>990</v>
      </c>
      <c r="F67" s="82"/>
      <c r="G67" s="82"/>
      <c r="H67" s="82" t="s">
        <v>1148</v>
      </c>
      <c r="I67" s="84" t="s">
        <v>1149</v>
      </c>
      <c r="J67" s="84" t="s">
        <v>255</v>
      </c>
      <c r="K67" s="83" t="s">
        <v>22</v>
      </c>
      <c r="L67" s="84"/>
      <c r="M67" s="84"/>
      <c r="N67" s="84"/>
      <c r="O67" s="84"/>
      <c r="P67" s="84"/>
      <c r="Q67" s="84"/>
      <c r="R67" s="84"/>
      <c r="S67" s="84"/>
      <c r="T67" s="84"/>
      <c r="U67" s="84"/>
      <c r="W67" s="75" t="s">
        <v>14</v>
      </c>
    </row>
    <row r="68" spans="1:23" ht="36" x14ac:dyDescent="0.25">
      <c r="A68" s="87">
        <v>1775.1</v>
      </c>
      <c r="B68" s="21">
        <v>44.99447</v>
      </c>
      <c r="C68" s="21">
        <v>29.16058</v>
      </c>
      <c r="D68" s="85" t="s">
        <v>1150</v>
      </c>
      <c r="E68" s="82" t="s">
        <v>1151</v>
      </c>
      <c r="F68" s="82"/>
      <c r="G68" s="82"/>
      <c r="H68" s="82" t="s">
        <v>1152</v>
      </c>
      <c r="I68" s="84" t="s">
        <v>1153</v>
      </c>
      <c r="J68" s="84" t="s">
        <v>255</v>
      </c>
      <c r="K68" s="83" t="s">
        <v>22</v>
      </c>
      <c r="L68" s="84"/>
      <c r="M68" s="84"/>
      <c r="N68" s="84"/>
      <c r="O68" s="84"/>
      <c r="P68" s="84"/>
      <c r="Q68" s="84"/>
      <c r="R68" s="84"/>
      <c r="S68" s="84"/>
      <c r="T68" s="84"/>
      <c r="U68" s="84"/>
    </row>
    <row r="69" spans="1:23" ht="36" x14ac:dyDescent="0.25">
      <c r="A69" s="87">
        <v>1775.2</v>
      </c>
      <c r="B69" s="21">
        <v>45.036639999999998</v>
      </c>
      <c r="C69" s="21">
        <v>29.161740000000002</v>
      </c>
      <c r="D69" s="85" t="s">
        <v>1154</v>
      </c>
      <c r="E69" s="82" t="s">
        <v>990</v>
      </c>
      <c r="F69" s="82"/>
      <c r="G69" s="82"/>
      <c r="H69" s="82" t="s">
        <v>1155</v>
      </c>
      <c r="I69" s="84" t="s">
        <v>1156</v>
      </c>
      <c r="J69" s="84" t="s">
        <v>255</v>
      </c>
      <c r="K69" s="83" t="s">
        <v>22</v>
      </c>
      <c r="L69" s="84"/>
      <c r="M69" s="84"/>
      <c r="N69" s="84"/>
      <c r="O69" s="84"/>
      <c r="P69" s="84"/>
      <c r="Q69" s="84"/>
      <c r="R69" s="84"/>
      <c r="S69" s="84"/>
      <c r="T69" s="84"/>
      <c r="U69" s="84"/>
    </row>
    <row r="70" spans="1:23" ht="36" x14ac:dyDescent="0.25">
      <c r="A70" s="87">
        <v>1775.3</v>
      </c>
      <c r="B70" s="21">
        <v>45.100999999999999</v>
      </c>
      <c r="C70" s="21">
        <v>29.067499999999999</v>
      </c>
      <c r="D70" s="85" t="s">
        <v>996</v>
      </c>
      <c r="E70" s="82" t="s">
        <v>997</v>
      </c>
      <c r="F70" s="82"/>
      <c r="G70" s="82"/>
      <c r="H70" s="82" t="s">
        <v>1157</v>
      </c>
      <c r="I70" s="84" t="s">
        <v>1158</v>
      </c>
      <c r="J70" s="84" t="s">
        <v>255</v>
      </c>
      <c r="K70" s="83" t="s">
        <v>22</v>
      </c>
      <c r="L70" s="84"/>
      <c r="M70" s="84"/>
      <c r="N70" s="84"/>
      <c r="O70" s="84"/>
      <c r="P70" s="84"/>
      <c r="Q70" s="84"/>
      <c r="R70" s="84"/>
      <c r="S70" s="84"/>
      <c r="T70" s="84"/>
      <c r="U70" s="84"/>
    </row>
    <row r="71" spans="1:23" ht="60" x14ac:dyDescent="0.25">
      <c r="A71" s="87">
        <v>1775.4</v>
      </c>
      <c r="B71" s="21">
        <v>45.102600000000002</v>
      </c>
      <c r="C71" s="21">
        <v>29.047999999999998</v>
      </c>
      <c r="D71" s="85"/>
      <c r="E71" s="82" t="s">
        <v>1159</v>
      </c>
      <c r="F71" s="82"/>
      <c r="G71" s="82"/>
      <c r="H71" s="82" t="s">
        <v>1160</v>
      </c>
      <c r="I71" s="84"/>
      <c r="J71" s="84" t="s">
        <v>255</v>
      </c>
      <c r="K71" s="83" t="s">
        <v>22</v>
      </c>
      <c r="L71" s="84"/>
      <c r="M71" s="84"/>
      <c r="N71" s="84"/>
      <c r="O71" s="84"/>
      <c r="P71" s="84"/>
      <c r="Q71" s="84"/>
      <c r="R71" s="84"/>
      <c r="S71" s="84"/>
      <c r="T71" s="84"/>
      <c r="U71" s="84"/>
    </row>
    <row r="72" spans="1:23" ht="36" x14ac:dyDescent="0.25">
      <c r="A72" s="87">
        <v>1775.5</v>
      </c>
      <c r="B72" s="21">
        <v>45.15</v>
      </c>
      <c r="C72" s="21">
        <v>28.91667</v>
      </c>
      <c r="D72" s="85" t="s">
        <v>1161</v>
      </c>
      <c r="E72" s="82" t="s">
        <v>1162</v>
      </c>
      <c r="F72" s="82"/>
      <c r="G72" s="82"/>
      <c r="H72" s="82" t="s">
        <v>1163</v>
      </c>
      <c r="I72" s="84" t="s">
        <v>1164</v>
      </c>
      <c r="J72" s="84" t="s">
        <v>255</v>
      </c>
      <c r="K72" s="83" t="s">
        <v>22</v>
      </c>
      <c r="L72" s="84"/>
      <c r="M72" s="84"/>
      <c r="N72" s="84"/>
      <c r="O72" s="84"/>
      <c r="P72" s="84"/>
      <c r="Q72" s="84"/>
      <c r="R72" s="84"/>
      <c r="S72" s="84"/>
      <c r="T72" s="84"/>
      <c r="U72" s="84"/>
    </row>
    <row r="73" spans="1:23" ht="72" x14ac:dyDescent="0.25">
      <c r="A73" s="87">
        <v>1776</v>
      </c>
      <c r="B73" s="21">
        <v>45.108927000000001</v>
      </c>
      <c r="C73" s="21">
        <v>29.905618</v>
      </c>
      <c r="D73" s="85" t="s">
        <v>263</v>
      </c>
      <c r="E73" s="82" t="s">
        <v>1165</v>
      </c>
      <c r="F73" s="82"/>
      <c r="G73" s="82"/>
      <c r="H73" s="82" t="s">
        <v>1166</v>
      </c>
      <c r="I73" s="84" t="s">
        <v>1167</v>
      </c>
      <c r="J73" s="84" t="s">
        <v>255</v>
      </c>
      <c r="K73" s="83" t="s">
        <v>22</v>
      </c>
      <c r="L73" s="84"/>
      <c r="M73" s="84"/>
      <c r="N73" s="84"/>
      <c r="O73" s="84"/>
      <c r="P73" s="84"/>
      <c r="Q73" s="84"/>
      <c r="R73" s="84"/>
      <c r="S73" s="84"/>
      <c r="T73" s="84"/>
      <c r="U73" s="84"/>
    </row>
    <row r="74" spans="1:23" ht="36" x14ac:dyDescent="0.25">
      <c r="A74" s="87">
        <v>1776.1</v>
      </c>
      <c r="B74" s="21">
        <v>45.326236000000002</v>
      </c>
      <c r="C74" s="21">
        <v>28.831523000000001</v>
      </c>
      <c r="D74" s="85"/>
      <c r="E74" s="82" t="s">
        <v>1168</v>
      </c>
      <c r="F74" s="82"/>
      <c r="G74" s="82"/>
      <c r="H74" s="82" t="s">
        <v>1169</v>
      </c>
      <c r="I74" s="84" t="s">
        <v>1170</v>
      </c>
      <c r="J74" s="84" t="s">
        <v>268</v>
      </c>
      <c r="K74" s="83" t="s">
        <v>22</v>
      </c>
      <c r="L74" s="84"/>
      <c r="M74" s="84"/>
      <c r="N74" s="84"/>
      <c r="O74" s="84"/>
      <c r="P74" s="84"/>
      <c r="Q74" s="84"/>
      <c r="R74" s="84"/>
      <c r="S74" s="84"/>
      <c r="T74" s="84"/>
      <c r="U74" s="84"/>
    </row>
    <row r="75" spans="1:23" ht="36" x14ac:dyDescent="0.25">
      <c r="A75" s="87">
        <v>1776.2</v>
      </c>
      <c r="B75" s="21">
        <v>45.319650000000003</v>
      </c>
      <c r="C75" s="21">
        <v>28.411852</v>
      </c>
      <c r="D75" s="85" t="s">
        <v>992</v>
      </c>
      <c r="E75" s="82" t="s">
        <v>993</v>
      </c>
      <c r="F75" s="82"/>
      <c r="G75" s="82"/>
      <c r="H75" s="82" t="s">
        <v>1171</v>
      </c>
      <c r="I75" s="84" t="s">
        <v>1172</v>
      </c>
      <c r="J75" s="84" t="s">
        <v>268</v>
      </c>
      <c r="K75" s="83" t="s">
        <v>22</v>
      </c>
      <c r="L75" s="84"/>
      <c r="M75" s="84"/>
      <c r="N75" s="84"/>
      <c r="O75" s="84"/>
      <c r="P75" s="84"/>
      <c r="Q75" s="84"/>
      <c r="R75" s="84"/>
      <c r="S75" s="84"/>
      <c r="T75" s="84"/>
      <c r="U75" s="84"/>
    </row>
    <row r="76" spans="1:23" ht="84" x14ac:dyDescent="0.25">
      <c r="A76" s="87">
        <v>1777</v>
      </c>
      <c r="B76" s="21">
        <v>45.254677000000001</v>
      </c>
      <c r="C76" s="21">
        <v>30.203218</v>
      </c>
      <c r="D76" s="85" t="s">
        <v>1173</v>
      </c>
      <c r="E76" s="82" t="s">
        <v>266</v>
      </c>
      <c r="F76" s="82" t="s">
        <v>267</v>
      </c>
      <c r="G76" s="82"/>
      <c r="H76" s="82" t="s">
        <v>1174</v>
      </c>
      <c r="I76" s="84" t="s">
        <v>1175</v>
      </c>
      <c r="J76" s="84" t="s">
        <v>268</v>
      </c>
      <c r="K76" s="83" t="s">
        <v>12</v>
      </c>
      <c r="L76" s="84"/>
      <c r="M76" s="84"/>
      <c r="N76" s="84"/>
      <c r="O76" s="84"/>
      <c r="P76" s="84"/>
      <c r="Q76" s="84"/>
      <c r="R76" s="84"/>
      <c r="S76" s="84"/>
      <c r="T76" s="84"/>
      <c r="U76" s="84"/>
    </row>
    <row r="77" spans="1:23" ht="36" x14ac:dyDescent="0.25">
      <c r="A77" s="87">
        <v>1778</v>
      </c>
      <c r="B77" s="21">
        <v>45.570197999999998</v>
      </c>
      <c r="C77" s="21">
        <v>29.612769</v>
      </c>
      <c r="D77" s="85" t="s">
        <v>1176</v>
      </c>
      <c r="E77" s="82" t="s">
        <v>269</v>
      </c>
      <c r="F77" s="82"/>
      <c r="G77" s="82"/>
      <c r="H77" s="82" t="s">
        <v>1177</v>
      </c>
      <c r="I77" s="84" t="s">
        <v>1178</v>
      </c>
      <c r="J77" s="84" t="s">
        <v>268</v>
      </c>
      <c r="K77" s="83" t="s">
        <v>22</v>
      </c>
      <c r="L77" s="84"/>
      <c r="M77" s="84"/>
      <c r="N77" s="84"/>
      <c r="O77" s="84"/>
      <c r="P77" s="84"/>
      <c r="Q77" s="84"/>
      <c r="R77" s="84"/>
      <c r="S77" s="84"/>
      <c r="T77" s="84"/>
      <c r="U77" s="84"/>
      <c r="W77" s="75" t="s">
        <v>14</v>
      </c>
    </row>
    <row r="78" spans="1:23" ht="60" x14ac:dyDescent="0.25">
      <c r="A78" s="87">
        <v>1779</v>
      </c>
      <c r="B78" s="21">
        <v>45.787509999999997</v>
      </c>
      <c r="C78" s="21">
        <v>29.682245999999999</v>
      </c>
      <c r="D78" s="85" t="s">
        <v>270</v>
      </c>
      <c r="E78" s="82" t="s">
        <v>271</v>
      </c>
      <c r="F78" s="82" t="s">
        <v>272</v>
      </c>
      <c r="G78" s="82"/>
      <c r="H78" s="82" t="s">
        <v>1179</v>
      </c>
      <c r="I78" s="84" t="s">
        <v>1180</v>
      </c>
      <c r="J78" s="84" t="s">
        <v>268</v>
      </c>
      <c r="K78" s="83" t="s">
        <v>12</v>
      </c>
      <c r="L78" s="84"/>
      <c r="M78" s="84"/>
      <c r="N78" s="84"/>
      <c r="O78" s="84"/>
      <c r="P78" s="84"/>
      <c r="Q78" s="84"/>
      <c r="R78" s="84"/>
      <c r="S78" s="84"/>
      <c r="T78" s="84"/>
      <c r="U78" s="84"/>
      <c r="W78" s="75" t="s">
        <v>14</v>
      </c>
    </row>
    <row r="79" spans="1:23" ht="36" x14ac:dyDescent="0.25">
      <c r="A79" s="87">
        <v>1779.1</v>
      </c>
      <c r="B79" s="21">
        <v>45.887030000000003</v>
      </c>
      <c r="C79" s="21">
        <v>29.943670000000001</v>
      </c>
      <c r="D79" s="85"/>
      <c r="E79" s="82" t="s">
        <v>1181</v>
      </c>
      <c r="F79" s="82"/>
      <c r="G79" s="82"/>
      <c r="H79" s="82" t="s">
        <v>1182</v>
      </c>
      <c r="I79" s="84" t="s">
        <v>1183</v>
      </c>
      <c r="J79" s="84" t="s">
        <v>268</v>
      </c>
      <c r="K79" s="83" t="s">
        <v>22</v>
      </c>
      <c r="L79" s="84"/>
      <c r="M79" s="84"/>
      <c r="N79" s="84"/>
      <c r="O79" s="84"/>
      <c r="P79" s="84"/>
      <c r="Q79" s="84"/>
      <c r="R79" s="84"/>
      <c r="S79" s="84"/>
      <c r="T79" s="84"/>
      <c r="U79" s="84"/>
    </row>
    <row r="80" spans="1:23" ht="36" x14ac:dyDescent="0.25">
      <c r="A80" s="87">
        <v>1780</v>
      </c>
      <c r="B80" s="21">
        <v>45.822040999999999</v>
      </c>
      <c r="C80" s="21">
        <v>30.156113999999999</v>
      </c>
      <c r="D80" s="85"/>
      <c r="E80" s="82" t="s">
        <v>1184</v>
      </c>
      <c r="F80" s="82"/>
      <c r="G80" s="82"/>
      <c r="H80" s="82" t="s">
        <v>1185</v>
      </c>
      <c r="I80" s="84" t="s">
        <v>1186</v>
      </c>
      <c r="J80" s="84" t="s">
        <v>268</v>
      </c>
      <c r="K80" s="83" t="s">
        <v>22</v>
      </c>
      <c r="L80" s="84"/>
      <c r="M80" s="84"/>
      <c r="N80" s="84"/>
      <c r="O80" s="84"/>
      <c r="P80" s="84"/>
      <c r="Q80" s="84"/>
      <c r="R80" s="84"/>
      <c r="S80" s="84"/>
      <c r="T80" s="84"/>
      <c r="U80" s="84"/>
      <c r="W80" s="75" t="s">
        <v>14</v>
      </c>
    </row>
    <row r="81" spans="1:23" ht="36" x14ac:dyDescent="0.25">
      <c r="A81" s="87">
        <v>1781</v>
      </c>
      <c r="B81" s="21">
        <v>45.843286999999997</v>
      </c>
      <c r="C81" s="21">
        <v>30.201405000000001</v>
      </c>
      <c r="D81" s="85" t="s">
        <v>275</v>
      </c>
      <c r="E81" s="82" t="s">
        <v>1187</v>
      </c>
      <c r="F81" s="82"/>
      <c r="G81" s="82"/>
      <c r="H81" s="82" t="s">
        <v>1188</v>
      </c>
      <c r="I81" s="84" t="s">
        <v>1189</v>
      </c>
      <c r="J81" s="84" t="s">
        <v>268</v>
      </c>
      <c r="K81" s="83" t="s">
        <v>22</v>
      </c>
      <c r="L81" s="84"/>
      <c r="M81" s="84"/>
      <c r="N81" s="84"/>
      <c r="O81" s="84"/>
      <c r="P81" s="84"/>
      <c r="Q81" s="84"/>
      <c r="R81" s="84"/>
      <c r="S81" s="84"/>
      <c r="T81" s="84"/>
      <c r="U81" s="84"/>
    </row>
    <row r="82" spans="1:23" ht="36" x14ac:dyDescent="0.25">
      <c r="A82" s="87">
        <v>1782</v>
      </c>
      <c r="B82" s="21">
        <v>46.048999999999999</v>
      </c>
      <c r="C82" s="21">
        <v>30.3736</v>
      </c>
      <c r="D82" s="85"/>
      <c r="E82" s="82" t="s">
        <v>1190</v>
      </c>
      <c r="F82" s="82"/>
      <c r="G82" s="82"/>
      <c r="H82" s="82" t="s">
        <v>1191</v>
      </c>
      <c r="I82" s="84" t="s">
        <v>1192</v>
      </c>
      <c r="J82" s="84" t="s">
        <v>268</v>
      </c>
      <c r="K82" s="83" t="s">
        <v>22</v>
      </c>
      <c r="L82" s="84"/>
      <c r="M82" s="84"/>
      <c r="N82" s="84"/>
      <c r="O82" s="84"/>
      <c r="P82" s="84"/>
      <c r="Q82" s="84"/>
      <c r="R82" s="84"/>
      <c r="S82" s="84"/>
      <c r="T82" s="84"/>
      <c r="U82" s="84"/>
      <c r="W82" s="75" t="s">
        <v>14</v>
      </c>
    </row>
    <row r="83" spans="1:23" ht="48" x14ac:dyDescent="0.25">
      <c r="A83" s="87">
        <v>1783</v>
      </c>
      <c r="B83" s="21">
        <v>46.060020000000002</v>
      </c>
      <c r="C83" s="21">
        <v>30.467095</v>
      </c>
      <c r="D83" s="85" t="s">
        <v>277</v>
      </c>
      <c r="E83" s="82" t="s">
        <v>1193</v>
      </c>
      <c r="F83" s="82" t="s">
        <v>272</v>
      </c>
      <c r="G83" s="82"/>
      <c r="H83" s="82" t="s">
        <v>1194</v>
      </c>
      <c r="I83" s="84" t="s">
        <v>1195</v>
      </c>
      <c r="J83" s="84" t="s">
        <v>268</v>
      </c>
      <c r="K83" s="83" t="s">
        <v>12</v>
      </c>
      <c r="L83" s="84"/>
      <c r="M83" s="84"/>
      <c r="N83" s="84"/>
      <c r="O83" s="84"/>
      <c r="P83" s="84"/>
      <c r="Q83" s="84"/>
      <c r="R83" s="84"/>
      <c r="S83" s="84"/>
      <c r="T83" s="84"/>
      <c r="U83" s="84"/>
      <c r="W83" s="75" t="s">
        <v>14</v>
      </c>
    </row>
    <row r="84" spans="1:23" ht="36" x14ac:dyDescent="0.25">
      <c r="A84" s="87">
        <v>1784</v>
      </c>
      <c r="B84" s="21">
        <v>46.137906000000001</v>
      </c>
      <c r="C84" s="21">
        <v>30.390810999999999</v>
      </c>
      <c r="D84" s="85"/>
      <c r="E84" s="82" t="s">
        <v>279</v>
      </c>
      <c r="F84" s="82"/>
      <c r="G84" s="82"/>
      <c r="H84" s="82" t="s">
        <v>1196</v>
      </c>
      <c r="I84" s="84" t="s">
        <v>1197</v>
      </c>
      <c r="J84" s="84" t="s">
        <v>268</v>
      </c>
      <c r="K84" s="83" t="s">
        <v>22</v>
      </c>
      <c r="L84" s="84"/>
      <c r="M84" s="84"/>
      <c r="N84" s="84"/>
      <c r="O84" s="84"/>
      <c r="P84" s="84"/>
      <c r="Q84" s="84"/>
      <c r="R84" s="84"/>
      <c r="S84" s="84"/>
      <c r="T84" s="84"/>
      <c r="U84" s="84"/>
      <c r="W84" s="75" t="s">
        <v>14</v>
      </c>
    </row>
    <row r="85" spans="1:23" ht="36" x14ac:dyDescent="0.25">
      <c r="A85" s="87">
        <v>1785</v>
      </c>
      <c r="B85" s="21">
        <v>46.200631999999999</v>
      </c>
      <c r="C85" s="21">
        <v>30.348578</v>
      </c>
      <c r="D85" s="85" t="s">
        <v>280</v>
      </c>
      <c r="E85" s="82" t="s">
        <v>281</v>
      </c>
      <c r="F85" s="82" t="s">
        <v>272</v>
      </c>
      <c r="G85" s="82" t="s">
        <v>972</v>
      </c>
      <c r="H85" s="82" t="s">
        <v>1198</v>
      </c>
      <c r="I85" s="84" t="s">
        <v>1199</v>
      </c>
      <c r="J85" s="84" t="s">
        <v>268</v>
      </c>
      <c r="K85" s="83" t="s">
        <v>12</v>
      </c>
      <c r="L85" s="84"/>
      <c r="M85" s="84"/>
      <c r="N85" s="84"/>
      <c r="O85" s="84"/>
      <c r="P85" s="84"/>
      <c r="Q85" s="84"/>
      <c r="R85" s="84"/>
      <c r="S85" s="84"/>
      <c r="T85" s="84"/>
      <c r="U85" s="84"/>
      <c r="W85" s="75" t="s">
        <v>14</v>
      </c>
    </row>
    <row r="86" spans="1:23" ht="36" x14ac:dyDescent="0.25">
      <c r="A86" s="87">
        <v>1785.1</v>
      </c>
      <c r="B86" s="21">
        <v>46.216090000000001</v>
      </c>
      <c r="C86" s="21">
        <v>30.23122</v>
      </c>
      <c r="D86" s="85"/>
      <c r="E86" s="82" t="s">
        <v>1200</v>
      </c>
      <c r="F86" s="82"/>
      <c r="G86" s="82"/>
      <c r="H86" s="82" t="s">
        <v>1201</v>
      </c>
      <c r="I86" s="84" t="s">
        <v>1202</v>
      </c>
      <c r="J86" s="84" t="s">
        <v>268</v>
      </c>
      <c r="K86" s="83" t="s">
        <v>22</v>
      </c>
      <c r="L86" s="84"/>
      <c r="M86" s="84"/>
      <c r="N86" s="84"/>
      <c r="O86" s="84"/>
      <c r="P86" s="84"/>
      <c r="Q86" s="84"/>
      <c r="R86" s="84"/>
      <c r="S86" s="84"/>
      <c r="T86" s="84"/>
      <c r="U86" s="84"/>
    </row>
    <row r="87" spans="1:23" ht="36" x14ac:dyDescent="0.25">
      <c r="A87" s="87">
        <v>1785.2</v>
      </c>
      <c r="B87" s="21">
        <v>46.270389999999999</v>
      </c>
      <c r="C87" s="21">
        <v>30.143350000000002</v>
      </c>
      <c r="D87" s="85"/>
      <c r="E87" s="82" t="s">
        <v>1203</v>
      </c>
      <c r="F87" s="82"/>
      <c r="G87" s="82"/>
      <c r="H87" s="82" t="s">
        <v>1204</v>
      </c>
      <c r="I87" s="84" t="s">
        <v>1205</v>
      </c>
      <c r="J87" s="84" t="s">
        <v>268</v>
      </c>
      <c r="K87" s="83" t="s">
        <v>22</v>
      </c>
      <c r="L87" s="84"/>
      <c r="M87" s="84"/>
      <c r="N87" s="84"/>
      <c r="O87" s="84"/>
      <c r="P87" s="84"/>
      <c r="Q87" s="84"/>
      <c r="R87" s="84"/>
      <c r="S87" s="84"/>
      <c r="T87" s="84"/>
      <c r="U87" s="84"/>
    </row>
    <row r="88" spans="1:23" ht="36" x14ac:dyDescent="0.25">
      <c r="A88" s="87">
        <v>1785.3</v>
      </c>
      <c r="B88" s="21">
        <v>46.278910000000003</v>
      </c>
      <c r="C88" s="21">
        <v>30.120830000000002</v>
      </c>
      <c r="D88" s="85"/>
      <c r="E88" s="82" t="s">
        <v>1206</v>
      </c>
      <c r="F88" s="82"/>
      <c r="G88" s="82"/>
      <c r="H88" s="82" t="s">
        <v>1207</v>
      </c>
      <c r="I88" s="84" t="s">
        <v>1208</v>
      </c>
      <c r="J88" s="84" t="s">
        <v>268</v>
      </c>
      <c r="K88" s="83" t="s">
        <v>22</v>
      </c>
      <c r="L88" s="84"/>
      <c r="M88" s="84"/>
      <c r="N88" s="84"/>
      <c r="O88" s="84"/>
      <c r="P88" s="84"/>
      <c r="Q88" s="84"/>
      <c r="R88" s="84"/>
      <c r="S88" s="84"/>
      <c r="T88" s="84"/>
      <c r="U88" s="84"/>
    </row>
    <row r="89" spans="1:23" ht="36" x14ac:dyDescent="0.25">
      <c r="A89" s="87">
        <v>1785.4</v>
      </c>
      <c r="B89" s="21">
        <v>46.346110000000003</v>
      </c>
      <c r="C89" s="21">
        <v>30.077000000000002</v>
      </c>
      <c r="D89" s="85"/>
      <c r="E89" s="82" t="s">
        <v>1209</v>
      </c>
      <c r="F89" s="82"/>
      <c r="G89" s="82"/>
      <c r="H89" s="82" t="s">
        <v>1210</v>
      </c>
      <c r="I89" s="84" t="s">
        <v>1211</v>
      </c>
      <c r="J89" s="84" t="s">
        <v>268</v>
      </c>
      <c r="K89" s="83" t="s">
        <v>22</v>
      </c>
      <c r="L89" s="84"/>
      <c r="M89" s="84"/>
      <c r="N89" s="84"/>
      <c r="O89" s="84"/>
      <c r="P89" s="84"/>
      <c r="Q89" s="84"/>
      <c r="R89" s="84"/>
      <c r="S89" s="84"/>
      <c r="T89" s="84"/>
      <c r="U89" s="84"/>
    </row>
    <row r="90" spans="1:23" ht="36" x14ac:dyDescent="0.25">
      <c r="A90" s="87">
        <v>1785.5</v>
      </c>
      <c r="B90" s="21">
        <v>46.244259999999997</v>
      </c>
      <c r="C90" s="21">
        <v>30.445460000000001</v>
      </c>
      <c r="D90" s="85"/>
      <c r="E90" s="82" t="s">
        <v>284</v>
      </c>
      <c r="F90" s="82"/>
      <c r="G90" s="82"/>
      <c r="H90" s="82" t="s">
        <v>1212</v>
      </c>
      <c r="I90" s="84" t="s">
        <v>1213</v>
      </c>
      <c r="J90" s="84" t="s">
        <v>268</v>
      </c>
      <c r="K90" s="83" t="s">
        <v>22</v>
      </c>
      <c r="L90" s="84"/>
      <c r="M90" s="84"/>
      <c r="N90" s="84"/>
      <c r="O90" s="84"/>
      <c r="P90" s="84"/>
      <c r="Q90" s="84"/>
      <c r="R90" s="84"/>
      <c r="S90" s="84"/>
      <c r="T90" s="84"/>
      <c r="U90" s="84"/>
    </row>
    <row r="91" spans="1:23" ht="36" x14ac:dyDescent="0.25">
      <c r="A91" s="87">
        <v>1785.6</v>
      </c>
      <c r="B91" s="21">
        <v>46.372779999999999</v>
      </c>
      <c r="C91" s="21">
        <v>30.333349999999999</v>
      </c>
      <c r="D91" s="85"/>
      <c r="E91" s="82" t="s">
        <v>1214</v>
      </c>
      <c r="F91" s="82"/>
      <c r="G91" s="82"/>
      <c r="H91" s="82" t="s">
        <v>1215</v>
      </c>
      <c r="I91" s="84" t="s">
        <v>1216</v>
      </c>
      <c r="J91" s="84" t="s">
        <v>268</v>
      </c>
      <c r="K91" s="83" t="s">
        <v>22</v>
      </c>
      <c r="L91" s="84"/>
      <c r="M91" s="84"/>
      <c r="N91" s="84"/>
      <c r="O91" s="84"/>
      <c r="P91" s="84"/>
      <c r="Q91" s="84"/>
      <c r="R91" s="84"/>
      <c r="S91" s="84"/>
      <c r="T91" s="84"/>
      <c r="U91" s="84"/>
    </row>
    <row r="92" spans="1:23" ht="36" x14ac:dyDescent="0.25">
      <c r="A92" s="87">
        <v>1785.7</v>
      </c>
      <c r="B92" s="21">
        <v>46.47289</v>
      </c>
      <c r="C92" s="21">
        <v>30.214639999999999</v>
      </c>
      <c r="D92" s="85"/>
      <c r="E92" s="82" t="s">
        <v>1217</v>
      </c>
      <c r="F92" s="82"/>
      <c r="G92" s="82"/>
      <c r="H92" s="82" t="s">
        <v>1218</v>
      </c>
      <c r="I92" s="84" t="s">
        <v>1219</v>
      </c>
      <c r="J92" s="84" t="s">
        <v>268</v>
      </c>
      <c r="K92" s="83" t="s">
        <v>22</v>
      </c>
      <c r="L92" s="84"/>
      <c r="M92" s="84"/>
      <c r="N92" s="84"/>
      <c r="O92" s="84"/>
      <c r="P92" s="84"/>
      <c r="Q92" s="84"/>
      <c r="R92" s="84"/>
      <c r="S92" s="84"/>
      <c r="T92" s="84"/>
      <c r="U92" s="84"/>
    </row>
    <row r="93" spans="1:23" ht="36" x14ac:dyDescent="0.25">
      <c r="A93" s="87">
        <v>1786</v>
      </c>
      <c r="B93" s="21">
        <v>46.215719999999997</v>
      </c>
      <c r="C93" s="21">
        <v>30.45485</v>
      </c>
      <c r="D93" s="85" t="s">
        <v>1220</v>
      </c>
      <c r="E93" s="82" t="s">
        <v>1221</v>
      </c>
      <c r="F93" s="82" t="s">
        <v>272</v>
      </c>
      <c r="G93" s="82"/>
      <c r="H93" s="82" t="s">
        <v>1222</v>
      </c>
      <c r="I93" s="84" t="s">
        <v>1223</v>
      </c>
      <c r="J93" s="84" t="s">
        <v>268</v>
      </c>
      <c r="K93" s="83" t="s">
        <v>12</v>
      </c>
      <c r="L93" s="84"/>
      <c r="M93" s="84"/>
      <c r="N93" s="84"/>
      <c r="O93" s="84"/>
      <c r="P93" s="84"/>
      <c r="Q93" s="84"/>
      <c r="R93" s="84"/>
      <c r="S93" s="84"/>
      <c r="T93" s="84"/>
      <c r="U93" s="84"/>
      <c r="W93" s="75" t="s">
        <v>14</v>
      </c>
    </row>
    <row r="94" spans="1:23" ht="36" x14ac:dyDescent="0.25">
      <c r="A94" s="87">
        <v>1786.1</v>
      </c>
      <c r="B94" s="21">
        <v>46.183759999999999</v>
      </c>
      <c r="C94" s="21">
        <v>30.436926</v>
      </c>
      <c r="D94" s="85"/>
      <c r="E94" s="82" t="s">
        <v>1224</v>
      </c>
      <c r="F94" s="82"/>
      <c r="G94" s="82"/>
      <c r="H94" s="82" t="s">
        <v>1225</v>
      </c>
      <c r="I94" s="84" t="s">
        <v>1226</v>
      </c>
      <c r="J94" s="84" t="s">
        <v>268</v>
      </c>
      <c r="K94" s="83" t="s">
        <v>22</v>
      </c>
      <c r="L94" s="84"/>
      <c r="M94" s="84"/>
      <c r="N94" s="84"/>
      <c r="O94" s="84"/>
      <c r="P94" s="84"/>
      <c r="Q94" s="84"/>
      <c r="R94" s="84"/>
      <c r="S94" s="84"/>
      <c r="T94" s="84"/>
      <c r="U94" s="84"/>
    </row>
    <row r="95" spans="1:23" ht="36" x14ac:dyDescent="0.25">
      <c r="A95" s="87">
        <v>1787</v>
      </c>
      <c r="B95" s="21">
        <v>46.141443000000002</v>
      </c>
      <c r="C95" s="21">
        <v>30.501262000000001</v>
      </c>
      <c r="D95" s="85"/>
      <c r="E95" s="82" t="s">
        <v>285</v>
      </c>
      <c r="F95" s="82"/>
      <c r="G95" s="82"/>
      <c r="H95" s="82" t="s">
        <v>1227</v>
      </c>
      <c r="I95" s="84" t="s">
        <v>1228</v>
      </c>
      <c r="J95" s="84" t="s">
        <v>268</v>
      </c>
      <c r="K95" s="83" t="s">
        <v>22</v>
      </c>
      <c r="L95" s="84"/>
      <c r="M95" s="84"/>
      <c r="N95" s="84"/>
      <c r="O95" s="84"/>
      <c r="P95" s="84"/>
      <c r="Q95" s="84"/>
      <c r="R95" s="84"/>
      <c r="S95" s="84"/>
      <c r="T95" s="84"/>
      <c r="U95" s="84"/>
      <c r="W95" s="75" t="s">
        <v>14</v>
      </c>
    </row>
    <row r="96" spans="1:23" ht="24" x14ac:dyDescent="0.25">
      <c r="A96" s="87">
        <v>1787.1</v>
      </c>
      <c r="B96" s="21">
        <v>46.341211999999999</v>
      </c>
      <c r="C96" s="21">
        <v>30.644507999999998</v>
      </c>
      <c r="D96" s="85"/>
      <c r="E96" s="82" t="s">
        <v>286</v>
      </c>
      <c r="F96" s="82"/>
      <c r="G96" s="82" t="s">
        <v>287</v>
      </c>
      <c r="H96" s="82"/>
      <c r="I96" s="84"/>
      <c r="J96" s="84" t="s">
        <v>268</v>
      </c>
      <c r="K96" s="83" t="s">
        <v>22</v>
      </c>
      <c r="L96" s="84" t="s">
        <v>93</v>
      </c>
      <c r="M96" s="84"/>
      <c r="N96" s="84"/>
      <c r="O96" s="84"/>
      <c r="P96" s="84"/>
      <c r="Q96" s="84"/>
      <c r="R96" s="84"/>
      <c r="S96" s="84"/>
      <c r="T96" s="84"/>
      <c r="U96" s="84"/>
    </row>
    <row r="97" spans="1:23" ht="72" x14ac:dyDescent="0.25">
      <c r="A97" s="87">
        <v>1788</v>
      </c>
      <c r="B97" s="21">
        <v>46.51</v>
      </c>
      <c r="C97" s="21">
        <v>30.75</v>
      </c>
      <c r="D97" s="85" t="s">
        <v>288</v>
      </c>
      <c r="E97" s="82" t="s">
        <v>289</v>
      </c>
      <c r="F97" s="82" t="s">
        <v>290</v>
      </c>
      <c r="G97" s="82"/>
      <c r="H97" s="82" t="s">
        <v>1229</v>
      </c>
      <c r="I97" s="84" t="s">
        <v>1230</v>
      </c>
      <c r="J97" s="84" t="s">
        <v>268</v>
      </c>
      <c r="K97" s="83" t="s">
        <v>12</v>
      </c>
      <c r="L97" s="84"/>
      <c r="M97" s="84"/>
      <c r="N97" s="84"/>
      <c r="O97" s="84"/>
      <c r="P97" s="84"/>
      <c r="Q97" s="84"/>
      <c r="R97" s="84"/>
      <c r="S97" s="84"/>
      <c r="T97" s="84"/>
      <c r="U97" s="84"/>
    </row>
    <row r="98" spans="1:23" ht="60" x14ac:dyDescent="0.25">
      <c r="A98" s="87">
        <v>1789</v>
      </c>
      <c r="B98" s="21">
        <v>46.573</v>
      </c>
      <c r="C98" s="21">
        <v>30.74</v>
      </c>
      <c r="D98" s="85" t="s">
        <v>291</v>
      </c>
      <c r="E98" s="82" t="s">
        <v>289</v>
      </c>
      <c r="F98" s="82" t="s">
        <v>290</v>
      </c>
      <c r="G98" s="82"/>
      <c r="H98" s="82" t="s">
        <v>1231</v>
      </c>
      <c r="I98" s="84" t="s">
        <v>1232</v>
      </c>
      <c r="J98" s="84" t="s">
        <v>268</v>
      </c>
      <c r="K98" s="83" t="s">
        <v>12</v>
      </c>
      <c r="L98" s="84"/>
      <c r="M98" s="84"/>
      <c r="N98" s="84"/>
      <c r="O98" s="84"/>
      <c r="P98" s="84"/>
      <c r="Q98" s="84"/>
      <c r="R98" s="84"/>
      <c r="S98" s="84"/>
      <c r="T98" s="84"/>
      <c r="U98" s="84"/>
    </row>
    <row r="99" spans="1:23" ht="36" x14ac:dyDescent="0.25">
      <c r="A99" s="87">
        <v>1790</v>
      </c>
      <c r="B99" s="21">
        <v>46.551962000000003</v>
      </c>
      <c r="C99" s="21">
        <v>30.802133999999999</v>
      </c>
      <c r="D99" s="85"/>
      <c r="E99" s="82" t="s">
        <v>292</v>
      </c>
      <c r="F99" s="82"/>
      <c r="G99" s="82"/>
      <c r="H99" s="82" t="s">
        <v>1233</v>
      </c>
      <c r="I99" s="84" t="s">
        <v>1234</v>
      </c>
      <c r="J99" s="84" t="s">
        <v>268</v>
      </c>
      <c r="K99" s="83" t="s">
        <v>22</v>
      </c>
      <c r="L99" s="84"/>
      <c r="M99" s="84"/>
      <c r="N99" s="84"/>
      <c r="O99" s="84"/>
      <c r="P99" s="84"/>
      <c r="Q99" s="84"/>
      <c r="R99" s="84"/>
      <c r="S99" s="84"/>
      <c r="T99" s="84"/>
      <c r="U99" s="84"/>
    </row>
    <row r="100" spans="1:23" ht="36" x14ac:dyDescent="0.25">
      <c r="A100" s="87">
        <v>1791</v>
      </c>
      <c r="B100" s="21">
        <v>46.566853000000002</v>
      </c>
      <c r="C100" s="21">
        <v>30.913587</v>
      </c>
      <c r="D100" s="85" t="s">
        <v>293</v>
      </c>
      <c r="E100" s="82" t="s">
        <v>294</v>
      </c>
      <c r="F100" s="82"/>
      <c r="G100" s="82"/>
      <c r="H100" s="82" t="s">
        <v>1235</v>
      </c>
      <c r="I100" s="84" t="s">
        <v>1236</v>
      </c>
      <c r="J100" s="84" t="s">
        <v>268</v>
      </c>
      <c r="K100" s="83" t="s">
        <v>22</v>
      </c>
      <c r="L100" s="84"/>
      <c r="M100" s="84"/>
      <c r="N100" s="84"/>
      <c r="O100" s="84"/>
      <c r="P100" s="84"/>
      <c r="Q100" s="84"/>
      <c r="R100" s="84"/>
      <c r="S100" s="84"/>
      <c r="T100" s="84"/>
      <c r="U100" s="84"/>
    </row>
    <row r="101" spans="1:23" ht="36" x14ac:dyDescent="0.25">
      <c r="A101" s="87">
        <v>1792</v>
      </c>
      <c r="B101" s="21">
        <v>46.665999999999997</v>
      </c>
      <c r="C101" s="21">
        <v>31.155000000000001</v>
      </c>
      <c r="D101" s="85"/>
      <c r="E101" s="82" t="s">
        <v>1237</v>
      </c>
      <c r="F101" s="82"/>
      <c r="G101" s="82"/>
      <c r="H101" s="82" t="s">
        <v>1238</v>
      </c>
      <c r="I101" s="84" t="s">
        <v>1239</v>
      </c>
      <c r="J101" s="84" t="s">
        <v>268</v>
      </c>
      <c r="K101" s="83" t="s">
        <v>22</v>
      </c>
      <c r="L101" s="84"/>
      <c r="M101" s="84"/>
      <c r="N101" s="84"/>
      <c r="O101" s="84"/>
      <c r="P101" s="84"/>
      <c r="Q101" s="84"/>
      <c r="R101" s="84"/>
      <c r="S101" s="84"/>
      <c r="T101" s="84"/>
      <c r="U101" s="84"/>
      <c r="W101" s="75" t="s">
        <v>14</v>
      </c>
    </row>
    <row r="102" spans="1:23" ht="36" x14ac:dyDescent="0.25">
      <c r="A102" s="87">
        <v>1792.1</v>
      </c>
      <c r="B102" s="21">
        <v>46.661000000000001</v>
      </c>
      <c r="C102" s="21">
        <v>31.207999999999998</v>
      </c>
      <c r="D102" s="85"/>
      <c r="E102" s="82" t="s">
        <v>1240</v>
      </c>
      <c r="F102" s="82"/>
      <c r="G102" s="82"/>
      <c r="H102" s="82" t="s">
        <v>1241</v>
      </c>
      <c r="I102" s="84" t="s">
        <v>1242</v>
      </c>
      <c r="J102" s="84" t="s">
        <v>268</v>
      </c>
      <c r="K102" s="83" t="s">
        <v>22</v>
      </c>
      <c r="L102" s="84"/>
      <c r="M102" s="84"/>
      <c r="N102" s="84"/>
      <c r="O102" s="84"/>
      <c r="P102" s="84"/>
      <c r="Q102" s="84"/>
      <c r="R102" s="84"/>
      <c r="S102" s="84"/>
      <c r="T102" s="84"/>
      <c r="U102" s="84"/>
    </row>
    <row r="103" spans="1:23" ht="60" x14ac:dyDescent="0.25">
      <c r="A103" s="87">
        <v>1793</v>
      </c>
      <c r="B103" s="21">
        <v>46.598556000000002</v>
      </c>
      <c r="C103" s="21">
        <v>31.412078000000001</v>
      </c>
      <c r="D103" s="85" t="s">
        <v>1243</v>
      </c>
      <c r="E103" s="82" t="s">
        <v>299</v>
      </c>
      <c r="F103" s="82" t="s">
        <v>300</v>
      </c>
      <c r="G103" s="82"/>
      <c r="H103" s="82" t="s">
        <v>1244</v>
      </c>
      <c r="I103" s="84" t="s">
        <v>1245</v>
      </c>
      <c r="J103" s="84" t="s">
        <v>268</v>
      </c>
      <c r="K103" s="83" t="s">
        <v>12</v>
      </c>
      <c r="L103" s="84"/>
      <c r="M103" s="84"/>
      <c r="N103" s="84"/>
      <c r="O103" s="84"/>
      <c r="P103" s="84"/>
      <c r="Q103" s="84"/>
      <c r="R103" s="84"/>
      <c r="S103" s="84"/>
      <c r="T103" s="84"/>
      <c r="U103" s="84"/>
    </row>
    <row r="104" spans="1:23" ht="48" x14ac:dyDescent="0.25">
      <c r="A104" s="87">
        <v>1793.1</v>
      </c>
      <c r="B104" s="21">
        <v>46.604999999999997</v>
      </c>
      <c r="C104" s="21">
        <v>31.55</v>
      </c>
      <c r="D104" s="85" t="s">
        <v>1246</v>
      </c>
      <c r="E104" s="82" t="s">
        <v>1247</v>
      </c>
      <c r="F104" s="82" t="s">
        <v>1248</v>
      </c>
      <c r="G104" s="82"/>
      <c r="H104" s="82" t="s">
        <v>1249</v>
      </c>
      <c r="I104" s="84"/>
      <c r="J104" s="84" t="s">
        <v>268</v>
      </c>
      <c r="K104" s="83" t="s">
        <v>12</v>
      </c>
      <c r="L104" s="84"/>
      <c r="M104" s="84"/>
      <c r="N104" s="84"/>
      <c r="O104" s="84"/>
      <c r="P104" s="84"/>
      <c r="Q104" s="84"/>
      <c r="R104" s="84"/>
      <c r="S104" s="84"/>
      <c r="T104" s="84"/>
      <c r="U104" s="84"/>
    </row>
    <row r="105" spans="1:23" ht="36" x14ac:dyDescent="0.25">
      <c r="A105" s="87">
        <v>1793.2</v>
      </c>
      <c r="B105" s="86">
        <v>46.536389999999997</v>
      </c>
      <c r="C105" s="86">
        <v>31.611640000000001</v>
      </c>
      <c r="D105" s="85"/>
      <c r="E105" s="82" t="s">
        <v>1250</v>
      </c>
      <c r="F105" s="82"/>
      <c r="G105" s="82"/>
      <c r="H105" s="82" t="s">
        <v>1251</v>
      </c>
      <c r="I105" s="84" t="s">
        <v>1252</v>
      </c>
      <c r="J105" s="84" t="s">
        <v>268</v>
      </c>
      <c r="K105" s="83" t="s">
        <v>22</v>
      </c>
      <c r="L105" s="84"/>
      <c r="M105" s="84"/>
      <c r="N105" s="84"/>
      <c r="O105" s="84"/>
      <c r="P105" s="84"/>
      <c r="Q105" s="84"/>
      <c r="R105" s="84"/>
      <c r="S105" s="84"/>
      <c r="T105" s="84"/>
      <c r="U105" s="84"/>
    </row>
    <row r="106" spans="1:23" ht="72" x14ac:dyDescent="0.25">
      <c r="A106" s="87">
        <v>1794</v>
      </c>
      <c r="B106" s="86">
        <v>46.688536999999997</v>
      </c>
      <c r="C106" s="86">
        <v>31.904405000000001</v>
      </c>
      <c r="D106" s="85" t="s">
        <v>1253</v>
      </c>
      <c r="E106" s="82" t="s">
        <v>1254</v>
      </c>
      <c r="F106" s="82" t="s">
        <v>303</v>
      </c>
      <c r="G106" s="82" t="s">
        <v>1255</v>
      </c>
      <c r="H106" s="82" t="s">
        <v>1256</v>
      </c>
      <c r="I106" s="84" t="s">
        <v>1257</v>
      </c>
      <c r="J106" s="84" t="s">
        <v>268</v>
      </c>
      <c r="K106" s="83" t="s">
        <v>12</v>
      </c>
      <c r="L106" s="84"/>
      <c r="M106" s="84" t="s">
        <v>32</v>
      </c>
      <c r="N106" s="84" t="s">
        <v>14</v>
      </c>
      <c r="O106" s="84"/>
      <c r="P106" s="84"/>
      <c r="Q106" s="84"/>
      <c r="R106" s="84"/>
      <c r="S106" s="84"/>
      <c r="T106" s="84"/>
      <c r="U106" s="84"/>
      <c r="W106" s="75" t="s">
        <v>14</v>
      </c>
    </row>
    <row r="107" spans="1:23" ht="36" x14ac:dyDescent="0.25">
      <c r="A107" s="87">
        <v>1794.1</v>
      </c>
      <c r="B107" s="21">
        <v>46.901000000000003</v>
      </c>
      <c r="C107" s="21">
        <v>31.986999999999998</v>
      </c>
      <c r="D107" s="85"/>
      <c r="E107" s="82" t="s">
        <v>1258</v>
      </c>
      <c r="F107" s="82"/>
      <c r="G107" s="82"/>
      <c r="H107" s="82" t="s">
        <v>1259</v>
      </c>
      <c r="I107" s="84" t="s">
        <v>1260</v>
      </c>
      <c r="J107" s="84" t="s">
        <v>268</v>
      </c>
      <c r="K107" s="83" t="s">
        <v>22</v>
      </c>
      <c r="L107" s="84"/>
      <c r="M107" s="84"/>
      <c r="N107" s="84"/>
      <c r="O107" s="84"/>
      <c r="P107" s="84"/>
      <c r="Q107" s="84"/>
      <c r="R107" s="84"/>
      <c r="S107" s="84"/>
      <c r="T107" s="84"/>
      <c r="U107" s="84"/>
    </row>
    <row r="108" spans="1:23" ht="36" x14ac:dyDescent="0.25">
      <c r="A108" s="87">
        <v>1794.2</v>
      </c>
      <c r="B108" s="86">
        <v>46.627000000000002</v>
      </c>
      <c r="C108" s="86">
        <v>32.020000000000003</v>
      </c>
      <c r="D108" s="85"/>
      <c r="E108" s="82" t="s">
        <v>1261</v>
      </c>
      <c r="F108" s="82"/>
      <c r="G108" s="82"/>
      <c r="H108" s="82" t="s">
        <v>1262</v>
      </c>
      <c r="I108" s="84" t="s">
        <v>1263</v>
      </c>
      <c r="J108" s="84" t="s">
        <v>268</v>
      </c>
      <c r="K108" s="83" t="s">
        <v>22</v>
      </c>
      <c r="L108" s="84"/>
      <c r="M108" s="84"/>
      <c r="N108" s="84"/>
      <c r="O108" s="84"/>
      <c r="P108" s="84"/>
      <c r="Q108" s="84"/>
      <c r="R108" s="84"/>
      <c r="S108" s="84"/>
      <c r="T108" s="84"/>
      <c r="U108" s="84"/>
    </row>
    <row r="109" spans="1:23" ht="36" x14ac:dyDescent="0.25">
      <c r="A109" s="87">
        <v>1794.3</v>
      </c>
      <c r="B109" s="86">
        <v>46.6128</v>
      </c>
      <c r="C109" s="86">
        <v>32.063699999999997</v>
      </c>
      <c r="D109" s="85"/>
      <c r="E109" s="82" t="s">
        <v>1264</v>
      </c>
      <c r="F109" s="82"/>
      <c r="G109" s="82"/>
      <c r="H109" s="82" t="s">
        <v>1265</v>
      </c>
      <c r="I109" s="84" t="s">
        <v>1266</v>
      </c>
      <c r="J109" s="84" t="s">
        <v>268</v>
      </c>
      <c r="K109" s="83" t="s">
        <v>22</v>
      </c>
      <c r="L109" s="84"/>
      <c r="M109" s="84"/>
      <c r="N109" s="84"/>
      <c r="O109" s="84"/>
      <c r="P109" s="84"/>
      <c r="Q109" s="84"/>
      <c r="R109" s="84"/>
      <c r="S109" s="84"/>
      <c r="T109" s="84"/>
      <c r="U109" s="84"/>
    </row>
    <row r="110" spans="1:23" ht="36" x14ac:dyDescent="0.25">
      <c r="A110" s="87">
        <v>1794.4</v>
      </c>
      <c r="B110" s="86">
        <v>46.609699999999997</v>
      </c>
      <c r="C110" s="86">
        <v>32.103499999999997</v>
      </c>
      <c r="D110" s="85"/>
      <c r="E110" s="82" t="s">
        <v>1267</v>
      </c>
      <c r="F110" s="82"/>
      <c r="G110" s="82"/>
      <c r="H110" s="82" t="s">
        <v>1268</v>
      </c>
      <c r="I110" s="84" t="s">
        <v>1269</v>
      </c>
      <c r="J110" s="84" t="s">
        <v>268</v>
      </c>
      <c r="K110" s="83" t="s">
        <v>22</v>
      </c>
      <c r="L110" s="84"/>
      <c r="M110" s="84"/>
      <c r="N110" s="84"/>
      <c r="O110" s="84"/>
      <c r="P110" s="84"/>
      <c r="Q110" s="84"/>
      <c r="R110" s="84"/>
      <c r="S110" s="84"/>
      <c r="T110" s="84"/>
      <c r="U110" s="84"/>
    </row>
    <row r="111" spans="1:23" ht="48" x14ac:dyDescent="0.25">
      <c r="A111" s="87">
        <v>1794.5</v>
      </c>
      <c r="B111" s="86">
        <v>46.556038999999998</v>
      </c>
      <c r="C111" s="86">
        <v>32.147821999999998</v>
      </c>
      <c r="D111" s="85" t="s">
        <v>305</v>
      </c>
      <c r="E111" s="82" t="s">
        <v>1270</v>
      </c>
      <c r="F111" s="82"/>
      <c r="G111" s="82"/>
      <c r="H111" s="82" t="s">
        <v>1271</v>
      </c>
      <c r="I111" s="84" t="s">
        <v>1272</v>
      </c>
      <c r="J111" s="84" t="s">
        <v>268</v>
      </c>
      <c r="K111" s="83" t="s">
        <v>22</v>
      </c>
      <c r="L111" s="84"/>
      <c r="M111" s="84"/>
      <c r="N111" s="84"/>
      <c r="O111" s="84"/>
      <c r="P111" s="84"/>
      <c r="Q111" s="84"/>
      <c r="R111" s="84"/>
      <c r="S111" s="84"/>
      <c r="T111" s="84"/>
      <c r="U111" s="84"/>
      <c r="W111" s="75" t="s">
        <v>14</v>
      </c>
    </row>
    <row r="112" spans="1:23" ht="36" x14ac:dyDescent="0.25">
      <c r="A112" s="87">
        <v>1794.6</v>
      </c>
      <c r="B112" s="21">
        <v>46.480899999999998</v>
      </c>
      <c r="C112" s="21">
        <v>32.234499999999997</v>
      </c>
      <c r="D112" s="85"/>
      <c r="E112" s="82" t="s">
        <v>1273</v>
      </c>
      <c r="F112" s="82"/>
      <c r="G112" s="82"/>
      <c r="H112" s="82" t="s">
        <v>1274</v>
      </c>
      <c r="I112" s="84" t="s">
        <v>1275</v>
      </c>
      <c r="J112" s="84" t="s">
        <v>268</v>
      </c>
      <c r="K112" s="83" t="s">
        <v>22</v>
      </c>
      <c r="L112" s="84"/>
      <c r="M112" s="84"/>
      <c r="N112" s="84"/>
      <c r="O112" s="84"/>
      <c r="P112" s="84"/>
      <c r="Q112" s="84"/>
      <c r="R112" s="84"/>
      <c r="S112" s="84"/>
      <c r="T112" s="84"/>
      <c r="U112" s="84"/>
    </row>
    <row r="113" spans="1:23" ht="36" x14ac:dyDescent="0.25">
      <c r="A113" s="87">
        <v>1794.7</v>
      </c>
      <c r="B113" s="21">
        <v>46.435299999999998</v>
      </c>
      <c r="C113" s="21">
        <v>32.03</v>
      </c>
      <c r="D113" s="85"/>
      <c r="E113" s="82" t="s">
        <v>1276</v>
      </c>
      <c r="F113" s="82"/>
      <c r="G113" s="82"/>
      <c r="H113" s="82" t="s">
        <v>1277</v>
      </c>
      <c r="I113" s="84" t="s">
        <v>1278</v>
      </c>
      <c r="J113" s="84" t="s">
        <v>268</v>
      </c>
      <c r="K113" s="83" t="s">
        <v>22</v>
      </c>
      <c r="L113" s="84"/>
      <c r="M113" s="84"/>
      <c r="N113" s="84"/>
      <c r="O113" s="84"/>
      <c r="P113" s="84"/>
      <c r="Q113" s="84"/>
      <c r="R113" s="84"/>
      <c r="S113" s="84"/>
      <c r="T113" s="84"/>
      <c r="U113" s="84"/>
    </row>
    <row r="114" spans="1:23" ht="48" x14ac:dyDescent="0.25">
      <c r="A114" s="87">
        <v>1795</v>
      </c>
      <c r="B114" s="86">
        <v>46.204965999999999</v>
      </c>
      <c r="C114" s="86">
        <v>31.852853</v>
      </c>
      <c r="D114" s="85" t="s">
        <v>1279</v>
      </c>
      <c r="E114" s="82" t="s">
        <v>308</v>
      </c>
      <c r="F114" s="82" t="s">
        <v>1280</v>
      </c>
      <c r="G114" s="82" t="s">
        <v>1281</v>
      </c>
      <c r="H114" s="82" t="s">
        <v>1282</v>
      </c>
      <c r="I114" s="84"/>
      <c r="J114" s="84" t="s">
        <v>268</v>
      </c>
      <c r="K114" s="83" t="s">
        <v>12</v>
      </c>
      <c r="L114" s="84"/>
      <c r="M114" s="84"/>
      <c r="N114" s="84"/>
      <c r="O114" s="84"/>
      <c r="P114" s="84"/>
      <c r="Q114" s="84"/>
      <c r="R114" s="84"/>
      <c r="S114" s="84"/>
      <c r="T114" s="84"/>
      <c r="U114" s="84"/>
      <c r="W114" s="75" t="s">
        <v>14</v>
      </c>
    </row>
    <row r="115" spans="1:23" ht="36" x14ac:dyDescent="0.25">
      <c r="A115" s="87">
        <v>1796</v>
      </c>
      <c r="B115" s="21">
        <v>46.107588</v>
      </c>
      <c r="C115" s="21">
        <v>32.282863999999996</v>
      </c>
      <c r="D115" s="85" t="s">
        <v>310</v>
      </c>
      <c r="E115" s="82" t="s">
        <v>1283</v>
      </c>
      <c r="F115" s="82" t="s">
        <v>290</v>
      </c>
      <c r="G115" s="82"/>
      <c r="H115" s="82" t="s">
        <v>1284</v>
      </c>
      <c r="I115" s="84"/>
      <c r="J115" s="84" t="s">
        <v>268</v>
      </c>
      <c r="K115" s="83" t="s">
        <v>12</v>
      </c>
      <c r="L115" s="84"/>
      <c r="M115" s="84"/>
      <c r="N115" s="84"/>
      <c r="O115" s="84"/>
      <c r="P115" s="84"/>
      <c r="Q115" s="84"/>
      <c r="R115" s="84"/>
      <c r="S115" s="84"/>
      <c r="T115" s="84"/>
      <c r="U115" s="84"/>
    </row>
    <row r="116" spans="1:23" ht="36" x14ac:dyDescent="0.25">
      <c r="A116" s="87">
        <v>1797</v>
      </c>
      <c r="B116" s="86">
        <v>46.068362999999998</v>
      </c>
      <c r="C116" s="86">
        <v>32.997453</v>
      </c>
      <c r="D116" s="85" t="s">
        <v>312</v>
      </c>
      <c r="E116" s="82" t="s">
        <v>1285</v>
      </c>
      <c r="F116" s="82" t="s">
        <v>290</v>
      </c>
      <c r="G116" s="82"/>
      <c r="H116" s="82" t="s">
        <v>1286</v>
      </c>
      <c r="I116" s="84"/>
      <c r="J116" s="84" t="s">
        <v>268</v>
      </c>
      <c r="K116" s="83" t="s">
        <v>12</v>
      </c>
      <c r="L116" s="84"/>
      <c r="M116" s="84"/>
      <c r="N116" s="84"/>
      <c r="O116" s="84"/>
      <c r="P116" s="84"/>
      <c r="Q116" s="84"/>
      <c r="R116" s="84"/>
      <c r="S116" s="84"/>
      <c r="T116" s="84"/>
      <c r="U116" s="84"/>
      <c r="W116" s="75" t="s">
        <v>14</v>
      </c>
    </row>
    <row r="117" spans="1:23" ht="36" x14ac:dyDescent="0.25">
      <c r="A117" s="87">
        <v>1798</v>
      </c>
      <c r="B117" s="86">
        <v>46.252800000000001</v>
      </c>
      <c r="C117" s="86">
        <v>33.293999999999997</v>
      </c>
      <c r="D117" s="85" t="s">
        <v>1287</v>
      </c>
      <c r="E117" s="82" t="s">
        <v>1288</v>
      </c>
      <c r="F117" s="82"/>
      <c r="G117" s="82"/>
      <c r="H117" s="82" t="s">
        <v>1289</v>
      </c>
      <c r="I117" s="84" t="s">
        <v>1290</v>
      </c>
      <c r="J117" s="84" t="s">
        <v>268</v>
      </c>
      <c r="K117" s="83" t="s">
        <v>22</v>
      </c>
      <c r="L117" s="84"/>
      <c r="M117" s="84"/>
      <c r="N117" s="84"/>
      <c r="O117" s="84"/>
      <c r="P117" s="84"/>
      <c r="Q117" s="84"/>
      <c r="R117" s="84"/>
      <c r="S117" s="84"/>
      <c r="T117" s="84"/>
      <c r="U117" s="84"/>
      <c r="W117" s="75" t="s">
        <v>14</v>
      </c>
    </row>
    <row r="118" spans="1:23" ht="36" x14ac:dyDescent="0.25">
      <c r="A118" s="87">
        <v>1798.1</v>
      </c>
      <c r="B118" s="86">
        <v>46.161619999999999</v>
      </c>
      <c r="C118" s="86">
        <v>33.692720000000001</v>
      </c>
      <c r="D118" s="85" t="s">
        <v>1291</v>
      </c>
      <c r="E118" s="82" t="s">
        <v>1292</v>
      </c>
      <c r="F118" s="82"/>
      <c r="G118" s="82"/>
      <c r="H118" s="82" t="s">
        <v>1293</v>
      </c>
      <c r="I118" s="84" t="s">
        <v>1294</v>
      </c>
      <c r="J118" s="84" t="s">
        <v>268</v>
      </c>
      <c r="K118" s="83" t="s">
        <v>22</v>
      </c>
      <c r="L118" s="84"/>
      <c r="M118" s="84"/>
      <c r="N118" s="84"/>
      <c r="O118" s="84"/>
      <c r="P118" s="84"/>
      <c r="Q118" s="84"/>
      <c r="R118" s="84"/>
      <c r="S118" s="84"/>
      <c r="T118" s="84"/>
      <c r="U118" s="84"/>
    </row>
    <row r="119" spans="1:23" ht="36" x14ac:dyDescent="0.25">
      <c r="A119" s="87">
        <v>1799</v>
      </c>
      <c r="B119" s="86">
        <v>45.695017</v>
      </c>
      <c r="C119" s="86">
        <v>33.042743999999999</v>
      </c>
      <c r="D119" s="85"/>
      <c r="E119" s="82" t="s">
        <v>316</v>
      </c>
      <c r="F119" s="82"/>
      <c r="G119" s="82"/>
      <c r="H119" s="82" t="s">
        <v>1295</v>
      </c>
      <c r="I119" s="84" t="s">
        <v>1296</v>
      </c>
      <c r="J119" s="84" t="s">
        <v>268</v>
      </c>
      <c r="K119" s="83" t="s">
        <v>22</v>
      </c>
      <c r="L119" s="84"/>
      <c r="M119" s="84"/>
      <c r="N119" s="84"/>
      <c r="O119" s="84"/>
      <c r="P119" s="84"/>
      <c r="Q119" s="84"/>
      <c r="R119" s="84"/>
      <c r="S119" s="84"/>
      <c r="T119" s="84"/>
      <c r="U119" s="84"/>
    </row>
    <row r="120" spans="1:23" ht="36" x14ac:dyDescent="0.25">
      <c r="A120" s="87">
        <v>1799.1</v>
      </c>
      <c r="B120" s="86">
        <v>45.679499999999997</v>
      </c>
      <c r="C120" s="86">
        <v>33.003700000000002</v>
      </c>
      <c r="D120" s="85"/>
      <c r="E120" s="82" t="s">
        <v>1297</v>
      </c>
      <c r="F120" s="82"/>
      <c r="G120" s="82"/>
      <c r="H120" s="82" t="s">
        <v>1298</v>
      </c>
      <c r="I120" s="84" t="s">
        <v>1299</v>
      </c>
      <c r="J120" s="84" t="s">
        <v>268</v>
      </c>
      <c r="K120" s="83" t="s">
        <v>22</v>
      </c>
      <c r="L120" s="84"/>
      <c r="M120" s="84"/>
      <c r="N120" s="84"/>
      <c r="O120" s="84"/>
      <c r="P120" s="84"/>
      <c r="Q120" s="84"/>
      <c r="R120" s="84"/>
      <c r="S120" s="84"/>
      <c r="T120" s="84"/>
      <c r="U120" s="84"/>
    </row>
    <row r="121" spans="1:23" ht="36" x14ac:dyDescent="0.25">
      <c r="A121" s="87">
        <v>1799.2</v>
      </c>
      <c r="B121" s="86">
        <v>45.6629</v>
      </c>
      <c r="C121" s="86">
        <v>32.9649</v>
      </c>
      <c r="D121" s="85"/>
      <c r="E121" s="82" t="s">
        <v>1300</v>
      </c>
      <c r="F121" s="82"/>
      <c r="G121" s="82"/>
      <c r="H121" s="82" t="s">
        <v>1301</v>
      </c>
      <c r="I121" s="84" t="s">
        <v>1302</v>
      </c>
      <c r="J121" s="84" t="s">
        <v>268</v>
      </c>
      <c r="K121" s="83" t="s">
        <v>22</v>
      </c>
      <c r="L121" s="84"/>
      <c r="M121" s="84"/>
      <c r="N121" s="84"/>
      <c r="O121" s="84"/>
      <c r="P121" s="84"/>
      <c r="Q121" s="84"/>
      <c r="R121" s="84"/>
      <c r="S121" s="84"/>
      <c r="T121" s="84"/>
      <c r="U121" s="84"/>
    </row>
    <row r="122" spans="1:23" ht="36" x14ac:dyDescent="0.25">
      <c r="A122" s="87">
        <v>1799.3</v>
      </c>
      <c r="B122" s="86">
        <v>45.58</v>
      </c>
      <c r="C122" s="86">
        <v>32.840000000000003</v>
      </c>
      <c r="D122" s="85"/>
      <c r="E122" s="82" t="s">
        <v>1303</v>
      </c>
      <c r="F122" s="82"/>
      <c r="G122" s="82"/>
      <c r="H122" s="82" t="s">
        <v>1304</v>
      </c>
      <c r="I122" s="84" t="s">
        <v>1305</v>
      </c>
      <c r="J122" s="84" t="s">
        <v>268</v>
      </c>
      <c r="K122" s="83" t="s">
        <v>22</v>
      </c>
      <c r="L122" s="84"/>
      <c r="M122" s="84"/>
      <c r="N122" s="84"/>
      <c r="O122" s="84"/>
      <c r="P122" s="84"/>
      <c r="Q122" s="84"/>
      <c r="R122" s="84"/>
      <c r="S122" s="84"/>
      <c r="T122" s="84"/>
      <c r="U122" s="84"/>
    </row>
    <row r="123" spans="1:23" ht="36" x14ac:dyDescent="0.25">
      <c r="A123" s="87">
        <v>1799.4</v>
      </c>
      <c r="B123" s="86">
        <v>45.578499999999998</v>
      </c>
      <c r="C123" s="86">
        <v>32.931399999999996</v>
      </c>
      <c r="D123" s="85"/>
      <c r="E123" s="82" t="s">
        <v>1306</v>
      </c>
      <c r="F123" s="82"/>
      <c r="G123" s="82"/>
      <c r="H123" s="82" t="s">
        <v>1307</v>
      </c>
      <c r="I123" s="84" t="s">
        <v>1308</v>
      </c>
      <c r="J123" s="84" t="s">
        <v>268</v>
      </c>
      <c r="K123" s="83" t="s">
        <v>22</v>
      </c>
      <c r="L123" s="84"/>
      <c r="M123" s="84"/>
      <c r="N123" s="84"/>
      <c r="O123" s="84"/>
      <c r="P123" s="84"/>
      <c r="Q123" s="84"/>
      <c r="R123" s="84"/>
      <c r="S123" s="84"/>
      <c r="T123" s="84"/>
      <c r="U123" s="84"/>
    </row>
    <row r="124" spans="1:23" ht="60" x14ac:dyDescent="0.25">
      <c r="A124" s="87">
        <v>1800</v>
      </c>
      <c r="B124" s="86">
        <v>45.552869000000001</v>
      </c>
      <c r="C124" s="86">
        <v>32.813667000000002</v>
      </c>
      <c r="D124" s="85" t="s">
        <v>317</v>
      </c>
      <c r="E124" s="82" t="s">
        <v>318</v>
      </c>
      <c r="F124" s="82"/>
      <c r="G124" s="82"/>
      <c r="H124" s="82" t="s">
        <v>1309</v>
      </c>
      <c r="I124" s="84" t="s">
        <v>1310</v>
      </c>
      <c r="J124" s="84" t="s">
        <v>268</v>
      </c>
      <c r="K124" s="83" t="s">
        <v>22</v>
      </c>
      <c r="L124" s="84"/>
      <c r="M124" s="84"/>
      <c r="N124" s="84"/>
      <c r="O124" s="84"/>
      <c r="P124" s="84"/>
      <c r="Q124" s="84"/>
      <c r="R124" s="84"/>
      <c r="S124" s="84"/>
      <c r="T124" s="84"/>
      <c r="U124" s="84"/>
      <c r="W124" s="75" t="s">
        <v>14</v>
      </c>
    </row>
    <row r="125" spans="1:23" ht="48" x14ac:dyDescent="0.25">
      <c r="A125" s="87">
        <v>1801</v>
      </c>
      <c r="B125" s="86">
        <v>45.517629999999997</v>
      </c>
      <c r="C125" s="86">
        <v>32.714032000000003</v>
      </c>
      <c r="D125" s="85" t="s">
        <v>319</v>
      </c>
      <c r="E125" s="82" t="s">
        <v>320</v>
      </c>
      <c r="F125" s="82" t="s">
        <v>321</v>
      </c>
      <c r="G125" s="82"/>
      <c r="H125" s="82" t="s">
        <v>1311</v>
      </c>
      <c r="I125" s="84" t="s">
        <v>1312</v>
      </c>
      <c r="J125" s="84" t="s">
        <v>268</v>
      </c>
      <c r="K125" s="83" t="s">
        <v>12</v>
      </c>
      <c r="L125" s="84"/>
      <c r="M125" s="84"/>
      <c r="N125" s="84"/>
      <c r="O125" s="84"/>
      <c r="P125" s="84"/>
      <c r="Q125" s="84"/>
      <c r="R125" s="84"/>
      <c r="S125" s="84"/>
      <c r="T125" s="84"/>
      <c r="U125" s="84"/>
    </row>
    <row r="126" spans="1:23" ht="36" x14ac:dyDescent="0.25">
      <c r="A126" s="87">
        <v>1801.1</v>
      </c>
      <c r="B126" s="86">
        <v>45.492899999999999</v>
      </c>
      <c r="C126" s="86">
        <v>32.620199999999997</v>
      </c>
      <c r="D126" s="85"/>
      <c r="E126" s="85" t="s">
        <v>1313</v>
      </c>
      <c r="F126" s="82"/>
      <c r="G126" s="82"/>
      <c r="H126" s="82" t="s">
        <v>1314</v>
      </c>
      <c r="I126" s="84" t="s">
        <v>1315</v>
      </c>
      <c r="J126" s="84" t="s">
        <v>268</v>
      </c>
      <c r="K126" s="83" t="s">
        <v>22</v>
      </c>
      <c r="L126" s="84"/>
      <c r="M126" s="84"/>
      <c r="N126" s="84"/>
      <c r="O126" s="84"/>
      <c r="P126" s="84"/>
      <c r="Q126" s="84"/>
      <c r="R126" s="84"/>
      <c r="S126" s="84"/>
      <c r="T126" s="84"/>
      <c r="U126" s="84"/>
    </row>
    <row r="127" spans="1:23" ht="36" x14ac:dyDescent="0.25">
      <c r="A127" s="87">
        <v>1801.2</v>
      </c>
      <c r="B127" s="21">
        <v>45.481200000000001</v>
      </c>
      <c r="C127" s="21">
        <v>32.5914</v>
      </c>
      <c r="D127" s="85"/>
      <c r="E127" s="82" t="s">
        <v>1316</v>
      </c>
      <c r="F127" s="82"/>
      <c r="G127" s="82"/>
      <c r="H127" s="82" t="s">
        <v>1317</v>
      </c>
      <c r="I127" s="84" t="s">
        <v>1318</v>
      </c>
      <c r="J127" s="84" t="s">
        <v>268</v>
      </c>
      <c r="K127" s="83" t="s">
        <v>22</v>
      </c>
      <c r="L127" s="84"/>
      <c r="M127" s="84"/>
      <c r="N127" s="84"/>
      <c r="O127" s="84"/>
      <c r="P127" s="84"/>
      <c r="Q127" s="84"/>
      <c r="R127" s="84"/>
      <c r="S127" s="84"/>
      <c r="T127" s="84"/>
      <c r="U127" s="84"/>
    </row>
    <row r="128" spans="1:23" ht="36" x14ac:dyDescent="0.25">
      <c r="A128" s="87">
        <v>1801.3</v>
      </c>
      <c r="B128" s="86">
        <v>45.457000000000001</v>
      </c>
      <c r="C128" s="86">
        <v>32.547499999999999</v>
      </c>
      <c r="D128" s="85"/>
      <c r="E128" s="82" t="s">
        <v>1319</v>
      </c>
      <c r="F128" s="82"/>
      <c r="G128" s="82"/>
      <c r="H128" s="82" t="s">
        <v>1320</v>
      </c>
      <c r="I128" s="84" t="s">
        <v>1321</v>
      </c>
      <c r="J128" s="84" t="s">
        <v>268</v>
      </c>
      <c r="K128" s="83" t="s">
        <v>22</v>
      </c>
      <c r="L128" s="84"/>
      <c r="M128" s="84"/>
      <c r="N128" s="84"/>
      <c r="O128" s="84"/>
      <c r="P128" s="84"/>
      <c r="Q128" s="84"/>
      <c r="R128" s="84"/>
      <c r="S128" s="84"/>
      <c r="T128" s="84"/>
      <c r="U128" s="84"/>
    </row>
    <row r="129" spans="1:23" ht="36" x14ac:dyDescent="0.25">
      <c r="A129" s="87">
        <v>1801.4</v>
      </c>
      <c r="B129" s="86">
        <v>45.406999999999996</v>
      </c>
      <c r="C129" s="86">
        <v>32.49</v>
      </c>
      <c r="D129" s="85"/>
      <c r="E129" s="82" t="s">
        <v>1322</v>
      </c>
      <c r="F129" s="82"/>
      <c r="G129" s="82"/>
      <c r="H129" s="82" t="s">
        <v>1323</v>
      </c>
      <c r="I129" s="84" t="s">
        <v>1324</v>
      </c>
      <c r="J129" s="84" t="s">
        <v>268</v>
      </c>
      <c r="K129" s="83" t="s">
        <v>22</v>
      </c>
      <c r="L129" s="84"/>
      <c r="M129" s="84"/>
      <c r="N129" s="84"/>
      <c r="O129" s="84"/>
      <c r="P129" s="84"/>
      <c r="Q129" s="84"/>
      <c r="R129" s="84"/>
      <c r="S129" s="84"/>
      <c r="T129" s="84"/>
      <c r="U129" s="84"/>
    </row>
    <row r="130" spans="1:23" ht="36" x14ac:dyDescent="0.25">
      <c r="A130" s="87">
        <v>1802</v>
      </c>
      <c r="B130" s="21">
        <v>45.383000000000003</v>
      </c>
      <c r="C130" s="21">
        <v>32.523000000000003</v>
      </c>
      <c r="D130" s="85"/>
      <c r="E130" s="82" t="s">
        <v>322</v>
      </c>
      <c r="F130" s="82"/>
      <c r="G130" s="82"/>
      <c r="H130" s="82" t="s">
        <v>1325</v>
      </c>
      <c r="I130" s="84" t="s">
        <v>1326</v>
      </c>
      <c r="J130" s="84" t="s">
        <v>268</v>
      </c>
      <c r="K130" s="83" t="s">
        <v>22</v>
      </c>
      <c r="L130" s="84"/>
      <c r="M130" s="84"/>
      <c r="N130" s="84"/>
      <c r="O130" s="84"/>
      <c r="P130" s="84"/>
      <c r="Q130" s="84"/>
      <c r="R130" s="84"/>
      <c r="S130" s="84"/>
      <c r="T130" s="84"/>
      <c r="U130" s="84"/>
      <c r="W130" s="75" t="s">
        <v>14</v>
      </c>
    </row>
    <row r="131" spans="1:23" ht="36" x14ac:dyDescent="0.25">
      <c r="A131" s="87">
        <v>1802.1</v>
      </c>
      <c r="B131" s="21">
        <v>45.329000000000001</v>
      </c>
      <c r="C131" s="21">
        <v>32.68</v>
      </c>
      <c r="D131" s="85"/>
      <c r="E131" s="82" t="s">
        <v>1327</v>
      </c>
      <c r="F131" s="82"/>
      <c r="G131" s="82"/>
      <c r="H131" s="82" t="s">
        <v>1328</v>
      </c>
      <c r="I131" s="84" t="s">
        <v>1329</v>
      </c>
      <c r="J131" s="84" t="s">
        <v>268</v>
      </c>
      <c r="K131" s="83" t="s">
        <v>22</v>
      </c>
      <c r="L131" s="84"/>
      <c r="M131" s="84"/>
      <c r="N131" s="84"/>
      <c r="O131" s="84"/>
      <c r="P131" s="84"/>
      <c r="Q131" s="84"/>
      <c r="R131" s="84"/>
      <c r="S131" s="84"/>
      <c r="T131" s="84"/>
      <c r="U131" s="84"/>
    </row>
    <row r="132" spans="1:23" ht="48" x14ac:dyDescent="0.25">
      <c r="A132" s="87">
        <v>1802.2</v>
      </c>
      <c r="B132" s="21">
        <v>45.367043000000002</v>
      </c>
      <c r="C132" s="21">
        <v>32.863964000000003</v>
      </c>
      <c r="D132" s="85"/>
      <c r="E132" s="82" t="s">
        <v>1330</v>
      </c>
      <c r="F132" s="82"/>
      <c r="G132" s="82"/>
      <c r="H132" s="82" t="s">
        <v>1331</v>
      </c>
      <c r="I132" s="84"/>
      <c r="J132" s="84" t="s">
        <v>268</v>
      </c>
      <c r="K132" s="83" t="s">
        <v>22</v>
      </c>
      <c r="L132" s="84"/>
      <c r="M132" s="84"/>
      <c r="N132" s="84"/>
      <c r="O132" s="84"/>
      <c r="P132" s="84"/>
      <c r="Q132" s="84"/>
      <c r="R132" s="84"/>
      <c r="S132" s="84"/>
      <c r="T132" s="84"/>
      <c r="U132" s="84"/>
    </row>
    <row r="133" spans="1:23" ht="36" x14ac:dyDescent="0.25">
      <c r="A133" s="87">
        <v>1802.3</v>
      </c>
      <c r="B133" s="21">
        <v>45.362281000000003</v>
      </c>
      <c r="C133" s="21">
        <v>32.905977999999998</v>
      </c>
      <c r="D133" s="85"/>
      <c r="E133" s="82" t="s">
        <v>324</v>
      </c>
      <c r="F133" s="82"/>
      <c r="G133" s="82"/>
      <c r="H133" s="82" t="s">
        <v>1332</v>
      </c>
      <c r="I133" s="84"/>
      <c r="J133" s="84" t="s">
        <v>268</v>
      </c>
      <c r="K133" s="83" t="s">
        <v>22</v>
      </c>
      <c r="L133" s="84"/>
      <c r="M133" s="84"/>
      <c r="N133" s="84"/>
      <c r="O133" s="84"/>
      <c r="P133" s="84"/>
      <c r="Q133" s="84"/>
      <c r="R133" s="84"/>
      <c r="S133" s="84"/>
      <c r="T133" s="84"/>
      <c r="U133" s="84"/>
    </row>
    <row r="134" spans="1:23" ht="48" x14ac:dyDescent="0.25">
      <c r="A134" s="87">
        <v>1803</v>
      </c>
      <c r="B134" s="21">
        <v>45.293838000000001</v>
      </c>
      <c r="C134" s="21">
        <v>32.957690999999997</v>
      </c>
      <c r="D134" s="85" t="s">
        <v>325</v>
      </c>
      <c r="E134" s="82" t="s">
        <v>1333</v>
      </c>
      <c r="F134" s="82" t="s">
        <v>327</v>
      </c>
      <c r="G134" s="82"/>
      <c r="H134" s="82" t="s">
        <v>1334</v>
      </c>
      <c r="I134" s="84"/>
      <c r="J134" s="84" t="s">
        <v>268</v>
      </c>
      <c r="K134" s="83" t="s">
        <v>12</v>
      </c>
      <c r="L134" s="84"/>
      <c r="M134" s="84"/>
      <c r="N134" s="84"/>
      <c r="O134" s="84"/>
      <c r="P134" s="84"/>
      <c r="Q134" s="84"/>
      <c r="R134" s="84"/>
      <c r="S134" s="84"/>
      <c r="T134" s="84"/>
      <c r="U134" s="84"/>
      <c r="W134" s="75" t="s">
        <v>14</v>
      </c>
    </row>
    <row r="135" spans="1:23" ht="36" x14ac:dyDescent="0.25">
      <c r="A135" s="87">
        <v>1803.1</v>
      </c>
      <c r="B135" s="21">
        <v>45.164262999999998</v>
      </c>
      <c r="C135" s="21">
        <v>33.290376999999999</v>
      </c>
      <c r="D135" s="85"/>
      <c r="E135" s="82" t="s">
        <v>328</v>
      </c>
      <c r="F135" s="82"/>
      <c r="G135" s="82"/>
      <c r="H135" s="82" t="s">
        <v>1335</v>
      </c>
      <c r="I135" s="84"/>
      <c r="J135" s="84" t="s">
        <v>268</v>
      </c>
      <c r="K135" s="83" t="s">
        <v>22</v>
      </c>
      <c r="L135" s="84"/>
      <c r="M135" s="84"/>
      <c r="N135" s="84"/>
      <c r="O135" s="84"/>
      <c r="P135" s="84"/>
      <c r="Q135" s="84"/>
      <c r="R135" s="84"/>
      <c r="S135" s="84"/>
      <c r="T135" s="84"/>
      <c r="U135" s="84"/>
      <c r="W135" s="75" t="s">
        <v>14</v>
      </c>
    </row>
    <row r="136" spans="1:23" ht="48" x14ac:dyDescent="0.25">
      <c r="A136" s="87">
        <v>1804</v>
      </c>
      <c r="B136" s="21">
        <v>45.189799999999998</v>
      </c>
      <c r="C136" s="21">
        <v>33.386499999999998</v>
      </c>
      <c r="D136" s="85" t="s">
        <v>325</v>
      </c>
      <c r="E136" s="82" t="s">
        <v>329</v>
      </c>
      <c r="F136" s="82" t="s">
        <v>321</v>
      </c>
      <c r="G136" s="82"/>
      <c r="H136" s="82" t="s">
        <v>1336</v>
      </c>
      <c r="I136" s="84" t="s">
        <v>1337</v>
      </c>
      <c r="J136" s="84" t="s">
        <v>268</v>
      </c>
      <c r="K136" s="83" t="s">
        <v>12</v>
      </c>
      <c r="L136" s="84"/>
      <c r="M136" s="84"/>
      <c r="N136" s="84"/>
      <c r="O136" s="84"/>
      <c r="P136" s="84"/>
      <c r="Q136" s="84"/>
      <c r="R136" s="84"/>
      <c r="S136" s="84"/>
      <c r="T136" s="84"/>
      <c r="U136" s="84"/>
      <c r="W136" s="75" t="s">
        <v>14</v>
      </c>
    </row>
    <row r="137" spans="1:23" ht="36" x14ac:dyDescent="0.25">
      <c r="A137" s="87">
        <v>1804.1</v>
      </c>
      <c r="B137" s="21">
        <v>45.139468000000001</v>
      </c>
      <c r="C137" s="21">
        <v>33.519252999999999</v>
      </c>
      <c r="D137" s="85"/>
      <c r="E137" s="82" t="s">
        <v>330</v>
      </c>
      <c r="F137" s="82"/>
      <c r="G137" s="82"/>
      <c r="H137" s="82" t="s">
        <v>1338</v>
      </c>
      <c r="I137" s="84"/>
      <c r="J137" s="84" t="s">
        <v>268</v>
      </c>
      <c r="K137" s="83" t="s">
        <v>22</v>
      </c>
      <c r="L137" s="84"/>
      <c r="M137" s="84"/>
      <c r="N137" s="84"/>
      <c r="O137" s="84"/>
      <c r="P137" s="84"/>
      <c r="Q137" s="84"/>
      <c r="R137" s="84"/>
      <c r="S137" s="84"/>
      <c r="T137" s="84"/>
      <c r="U137" s="84"/>
    </row>
    <row r="138" spans="1:23" ht="48" x14ac:dyDescent="0.25">
      <c r="A138" s="87">
        <v>1805</v>
      </c>
      <c r="B138" s="21">
        <v>44.853667999999999</v>
      </c>
      <c r="C138" s="21">
        <v>33.567574</v>
      </c>
      <c r="D138" s="85" t="s">
        <v>325</v>
      </c>
      <c r="E138" s="82" t="s">
        <v>1339</v>
      </c>
      <c r="F138" s="82" t="s">
        <v>327</v>
      </c>
      <c r="G138" s="82"/>
      <c r="H138" s="82" t="s">
        <v>1340</v>
      </c>
      <c r="I138" s="84"/>
      <c r="J138" s="84" t="s">
        <v>268</v>
      </c>
      <c r="K138" s="83" t="s">
        <v>12</v>
      </c>
      <c r="L138" s="84"/>
      <c r="M138" s="84"/>
      <c r="N138" s="84"/>
      <c r="O138" s="84"/>
      <c r="P138" s="84"/>
      <c r="Q138" s="84"/>
      <c r="R138" s="84"/>
      <c r="S138" s="84"/>
      <c r="T138" s="84"/>
      <c r="U138" s="84"/>
    </row>
    <row r="139" spans="1:23" ht="36" x14ac:dyDescent="0.25">
      <c r="A139" s="87">
        <v>1805.1</v>
      </c>
      <c r="B139" s="21">
        <v>44.775700000000001</v>
      </c>
      <c r="C139" s="21">
        <v>33.534999999999997</v>
      </c>
      <c r="D139" s="85"/>
      <c r="E139" s="82" t="s">
        <v>1341</v>
      </c>
      <c r="F139" s="82"/>
      <c r="G139" s="82"/>
      <c r="H139" s="82" t="s">
        <v>1342</v>
      </c>
      <c r="I139" s="84" t="s">
        <v>1343</v>
      </c>
      <c r="J139" s="84" t="s">
        <v>268</v>
      </c>
      <c r="K139" s="83" t="s">
        <v>22</v>
      </c>
      <c r="L139" s="84"/>
      <c r="M139" s="84"/>
      <c r="N139" s="84"/>
      <c r="O139" s="84"/>
      <c r="P139" s="84"/>
      <c r="Q139" s="84"/>
      <c r="R139" s="84"/>
      <c r="S139" s="84"/>
      <c r="T139" s="84"/>
      <c r="U139" s="84"/>
    </row>
    <row r="140" spans="1:23" ht="36" x14ac:dyDescent="0.25">
      <c r="A140" s="87">
        <v>1805.2</v>
      </c>
      <c r="B140" s="21">
        <v>44.682600000000001</v>
      </c>
      <c r="C140" s="21">
        <v>33.545400000000001</v>
      </c>
      <c r="D140" s="85"/>
      <c r="E140" s="82" t="s">
        <v>1344</v>
      </c>
      <c r="F140" s="82"/>
      <c r="G140" s="82"/>
      <c r="H140" s="82" t="s">
        <v>1345</v>
      </c>
      <c r="I140" s="84" t="s">
        <v>1346</v>
      </c>
      <c r="J140" s="84" t="s">
        <v>268</v>
      </c>
      <c r="K140" s="83" t="s">
        <v>22</v>
      </c>
      <c r="L140" s="84"/>
      <c r="M140" s="84"/>
      <c r="N140" s="84"/>
      <c r="O140" s="84"/>
      <c r="P140" s="84"/>
      <c r="Q140" s="84"/>
      <c r="R140" s="84"/>
      <c r="S140" s="84"/>
      <c r="T140" s="84"/>
      <c r="U140" s="84"/>
    </row>
    <row r="141" spans="1:23" ht="48" x14ac:dyDescent="0.25">
      <c r="A141" s="87">
        <v>1806</v>
      </c>
      <c r="B141" s="21">
        <v>44.610233000000001</v>
      </c>
      <c r="C141" s="21">
        <v>33.596857</v>
      </c>
      <c r="D141" s="85" t="s">
        <v>332</v>
      </c>
      <c r="E141" s="82" t="s">
        <v>333</v>
      </c>
      <c r="F141" s="82" t="s">
        <v>334</v>
      </c>
      <c r="G141" s="82" t="s">
        <v>1347</v>
      </c>
      <c r="H141" s="82" t="s">
        <v>1348</v>
      </c>
      <c r="I141" s="84"/>
      <c r="J141" s="84" t="s">
        <v>268</v>
      </c>
      <c r="K141" s="83" t="s">
        <v>12</v>
      </c>
      <c r="L141" s="84"/>
      <c r="M141" s="84"/>
      <c r="N141" s="84"/>
      <c r="O141" s="84"/>
      <c r="P141" s="84"/>
      <c r="Q141" s="84"/>
      <c r="R141" s="84"/>
      <c r="S141" s="84"/>
      <c r="T141" s="84"/>
      <c r="U141" s="84"/>
    </row>
    <row r="142" spans="1:23" ht="48" x14ac:dyDescent="0.25">
      <c r="A142" s="87">
        <v>1807</v>
      </c>
      <c r="B142" s="21">
        <v>44.612909999999999</v>
      </c>
      <c r="C142" s="21">
        <v>33.531047999999998</v>
      </c>
      <c r="D142" s="85" t="s">
        <v>336</v>
      </c>
      <c r="E142" s="82" t="s">
        <v>337</v>
      </c>
      <c r="F142" s="82" t="s">
        <v>338</v>
      </c>
      <c r="G142" s="82"/>
      <c r="H142" s="82" t="s">
        <v>1349</v>
      </c>
      <c r="I142" s="84"/>
      <c r="J142" s="84" t="s">
        <v>268</v>
      </c>
      <c r="K142" s="83" t="s">
        <v>12</v>
      </c>
      <c r="L142" s="84"/>
      <c r="M142" s="84"/>
      <c r="N142" s="84"/>
      <c r="O142" s="84"/>
      <c r="P142" s="84"/>
      <c r="Q142" s="84"/>
      <c r="R142" s="84"/>
      <c r="S142" s="84"/>
      <c r="T142" s="84"/>
      <c r="U142" s="84"/>
    </row>
    <row r="143" spans="1:23" ht="60" x14ac:dyDescent="0.25">
      <c r="A143" s="87">
        <v>1808</v>
      </c>
      <c r="B143" s="21">
        <v>44.622078999999999</v>
      </c>
      <c r="C143" s="21">
        <v>33.518770000000004</v>
      </c>
      <c r="D143" s="85" t="s">
        <v>339</v>
      </c>
      <c r="E143" s="82" t="s">
        <v>340</v>
      </c>
      <c r="F143" s="82"/>
      <c r="G143" s="82" t="s">
        <v>199</v>
      </c>
      <c r="H143" s="82" t="s">
        <v>1350</v>
      </c>
      <c r="I143" s="84"/>
      <c r="J143" s="84" t="s">
        <v>268</v>
      </c>
      <c r="K143" s="83" t="s">
        <v>22</v>
      </c>
      <c r="L143" s="84"/>
      <c r="M143" s="84"/>
      <c r="N143" s="84"/>
      <c r="O143" s="84"/>
      <c r="P143" s="84"/>
      <c r="Q143" s="84"/>
      <c r="R143" s="84"/>
      <c r="S143" s="84"/>
      <c r="T143" s="84"/>
      <c r="U143" s="84"/>
    </row>
    <row r="144" spans="1:23" ht="48" x14ac:dyDescent="0.25">
      <c r="A144" s="87">
        <v>1809</v>
      </c>
      <c r="B144" s="21">
        <v>44.610306000000001</v>
      </c>
      <c r="C144" s="21">
        <v>33.487901000000001</v>
      </c>
      <c r="D144" s="85" t="s">
        <v>1351</v>
      </c>
      <c r="E144" s="82" t="s">
        <v>342</v>
      </c>
      <c r="F144" s="82" t="s">
        <v>327</v>
      </c>
      <c r="G144" s="82" t="s">
        <v>139</v>
      </c>
      <c r="H144" s="82" t="s">
        <v>1352</v>
      </c>
      <c r="I144" s="84" t="s">
        <v>1353</v>
      </c>
      <c r="J144" s="84" t="s">
        <v>268</v>
      </c>
      <c r="K144" s="83" t="s">
        <v>12</v>
      </c>
      <c r="L144" s="84"/>
      <c r="M144" s="84"/>
      <c r="N144" s="84"/>
      <c r="O144" s="84"/>
      <c r="P144" s="84"/>
      <c r="Q144" s="84"/>
      <c r="R144" s="84"/>
      <c r="S144" s="84"/>
      <c r="T144" s="84"/>
      <c r="U144" s="84"/>
    </row>
    <row r="145" spans="1:23" ht="36" x14ac:dyDescent="0.25">
      <c r="A145" s="87">
        <v>1810</v>
      </c>
      <c r="B145" s="21">
        <v>44.564700000000002</v>
      </c>
      <c r="C145" s="21">
        <v>33.411799999999999</v>
      </c>
      <c r="D145" s="85" t="s">
        <v>343</v>
      </c>
      <c r="E145" s="82" t="s">
        <v>344</v>
      </c>
      <c r="F145" s="82"/>
      <c r="G145" s="82"/>
      <c r="H145" s="82" t="s">
        <v>1354</v>
      </c>
      <c r="I145" s="84" t="s">
        <v>1355</v>
      </c>
      <c r="J145" s="84" t="s">
        <v>268</v>
      </c>
      <c r="K145" s="83" t="s">
        <v>22</v>
      </c>
      <c r="L145" s="84"/>
      <c r="M145" s="84"/>
      <c r="N145" s="84"/>
      <c r="O145" s="84"/>
      <c r="P145" s="84"/>
      <c r="Q145" s="84"/>
      <c r="R145" s="84"/>
      <c r="S145" s="84"/>
      <c r="T145" s="84"/>
      <c r="U145" s="84"/>
    </row>
    <row r="146" spans="1:23" ht="96" x14ac:dyDescent="0.25">
      <c r="A146" s="87">
        <v>1811</v>
      </c>
      <c r="B146" s="21">
        <v>44.502400000000002</v>
      </c>
      <c r="C146" s="21">
        <v>33.597999999999999</v>
      </c>
      <c r="D146" s="85" t="s">
        <v>345</v>
      </c>
      <c r="E146" s="82" t="s">
        <v>346</v>
      </c>
      <c r="F146" s="82" t="s">
        <v>347</v>
      </c>
      <c r="G146" s="82" t="s">
        <v>1356</v>
      </c>
      <c r="H146" s="82" t="s">
        <v>1357</v>
      </c>
      <c r="I146" s="84" t="s">
        <v>1358</v>
      </c>
      <c r="J146" s="84" t="s">
        <v>268</v>
      </c>
      <c r="K146" s="83" t="s">
        <v>12</v>
      </c>
      <c r="L146" s="84" t="s">
        <v>93</v>
      </c>
      <c r="M146" s="84"/>
      <c r="N146" s="84"/>
      <c r="O146" s="84"/>
      <c r="P146" s="84"/>
      <c r="Q146" s="84"/>
      <c r="R146" s="84"/>
      <c r="S146" s="84"/>
      <c r="T146" s="84"/>
      <c r="U146" s="84"/>
    </row>
    <row r="147" spans="1:23" ht="36" x14ac:dyDescent="0.25">
      <c r="A147" s="87">
        <v>1812</v>
      </c>
      <c r="B147" s="21">
        <v>44.431699999999999</v>
      </c>
      <c r="C147" s="21">
        <v>34.130000000000003</v>
      </c>
      <c r="D147" s="85" t="s">
        <v>349</v>
      </c>
      <c r="E147" s="82" t="s">
        <v>350</v>
      </c>
      <c r="F147" s="82"/>
      <c r="G147" s="82"/>
      <c r="H147" s="82" t="s">
        <v>1359</v>
      </c>
      <c r="I147" s="84" t="s">
        <v>1360</v>
      </c>
      <c r="J147" s="84" t="s">
        <v>268</v>
      </c>
      <c r="K147" s="83" t="s">
        <v>22</v>
      </c>
      <c r="L147" s="84"/>
      <c r="M147" s="84"/>
      <c r="N147" s="84"/>
      <c r="O147" s="84"/>
      <c r="P147" s="84"/>
      <c r="Q147" s="84"/>
      <c r="R147" s="84"/>
      <c r="S147" s="84"/>
      <c r="T147" s="84"/>
      <c r="U147" s="84"/>
    </row>
    <row r="148" spans="1:23" ht="36" x14ac:dyDescent="0.25">
      <c r="A148" s="87">
        <v>1813</v>
      </c>
      <c r="B148" s="21">
        <v>44.496699999999997</v>
      </c>
      <c r="C148" s="21">
        <v>34.185000000000002</v>
      </c>
      <c r="D148" s="85" t="s">
        <v>351</v>
      </c>
      <c r="E148" s="82" t="s">
        <v>352</v>
      </c>
      <c r="F148" s="82"/>
      <c r="G148" s="82"/>
      <c r="H148" s="82" t="s">
        <v>1361</v>
      </c>
      <c r="I148" s="84" t="s">
        <v>1362</v>
      </c>
      <c r="J148" s="84" t="s">
        <v>268</v>
      </c>
      <c r="K148" s="83" t="s">
        <v>22</v>
      </c>
      <c r="L148" s="84"/>
      <c r="M148" s="84"/>
      <c r="N148" s="84"/>
      <c r="O148" s="84"/>
      <c r="P148" s="84"/>
      <c r="Q148" s="84"/>
      <c r="R148" s="84"/>
      <c r="S148" s="84"/>
      <c r="T148" s="84"/>
      <c r="U148" s="84"/>
    </row>
    <row r="149" spans="1:23" ht="36" x14ac:dyDescent="0.25">
      <c r="A149" s="62">
        <v>1814</v>
      </c>
      <c r="B149" s="21">
        <v>44.5488</v>
      </c>
      <c r="C149" s="21">
        <v>34.311599999999999</v>
      </c>
      <c r="D149" s="85" t="s">
        <v>353</v>
      </c>
      <c r="E149" s="82" t="s">
        <v>354</v>
      </c>
      <c r="F149" s="82"/>
      <c r="G149" s="82"/>
      <c r="H149" s="82" t="s">
        <v>1363</v>
      </c>
      <c r="I149" s="84" t="s">
        <v>1364</v>
      </c>
      <c r="J149" s="84" t="s">
        <v>268</v>
      </c>
      <c r="K149" s="83" t="s">
        <v>22</v>
      </c>
      <c r="L149" s="84"/>
      <c r="M149" s="84"/>
      <c r="N149" s="84"/>
      <c r="O149" s="84"/>
      <c r="P149" s="84"/>
      <c r="Q149" s="84"/>
      <c r="R149" s="84"/>
      <c r="S149" s="84"/>
      <c r="T149" s="84"/>
      <c r="U149" s="84"/>
    </row>
    <row r="150" spans="1:23" ht="36" x14ac:dyDescent="0.25">
      <c r="A150" s="87">
        <v>1815</v>
      </c>
      <c r="B150" s="21">
        <v>44.585999999999999</v>
      </c>
      <c r="C150" s="21">
        <v>34.358499999999999</v>
      </c>
      <c r="D150" s="85" t="s">
        <v>355</v>
      </c>
      <c r="E150" s="82" t="s">
        <v>356</v>
      </c>
      <c r="F150" s="82" t="s">
        <v>357</v>
      </c>
      <c r="G150" s="82" t="s">
        <v>358</v>
      </c>
      <c r="H150" s="82" t="s">
        <v>1365</v>
      </c>
      <c r="I150" s="84" t="s">
        <v>1366</v>
      </c>
      <c r="J150" s="84" t="s">
        <v>268</v>
      </c>
      <c r="K150" s="83" t="s">
        <v>12</v>
      </c>
      <c r="L150" s="84"/>
      <c r="M150" s="84"/>
      <c r="N150" s="84"/>
      <c r="O150" s="84"/>
      <c r="P150" s="84"/>
      <c r="Q150" s="84"/>
      <c r="R150" s="84"/>
      <c r="S150" s="84"/>
      <c r="T150" s="84"/>
      <c r="U150" s="84"/>
    </row>
    <row r="151" spans="1:23" ht="36" x14ac:dyDescent="0.25">
      <c r="A151" s="87">
        <v>1816</v>
      </c>
      <c r="B151" s="21">
        <v>44.673648999999997</v>
      </c>
      <c r="C151" s="21">
        <v>34.424743999999997</v>
      </c>
      <c r="D151" s="85" t="s">
        <v>359</v>
      </c>
      <c r="E151" s="82" t="s">
        <v>360</v>
      </c>
      <c r="F151" s="82"/>
      <c r="G151" s="82"/>
      <c r="H151" s="82" t="s">
        <v>1367</v>
      </c>
      <c r="I151" s="84" t="s">
        <v>1368</v>
      </c>
      <c r="J151" s="84" t="s">
        <v>268</v>
      </c>
      <c r="K151" s="83" t="s">
        <v>22</v>
      </c>
      <c r="L151" s="84"/>
      <c r="M151" s="84"/>
      <c r="N151" s="84"/>
      <c r="O151" s="84"/>
      <c r="P151" s="84"/>
      <c r="Q151" s="84"/>
      <c r="R151" s="84"/>
      <c r="S151" s="84"/>
      <c r="T151" s="84"/>
      <c r="U151" s="84"/>
    </row>
    <row r="152" spans="1:23" ht="60" x14ac:dyDescent="0.25">
      <c r="A152" s="87">
        <v>1817</v>
      </c>
      <c r="B152" s="21">
        <v>44.830979999999997</v>
      </c>
      <c r="C152" s="21">
        <v>34.971393999999997</v>
      </c>
      <c r="D152" s="85" t="s">
        <v>361</v>
      </c>
      <c r="E152" s="82" t="s">
        <v>362</v>
      </c>
      <c r="F152" s="82" t="s">
        <v>357</v>
      </c>
      <c r="G152" s="82" t="s">
        <v>1347</v>
      </c>
      <c r="H152" s="82" t="s">
        <v>1369</v>
      </c>
      <c r="I152" s="84" t="s">
        <v>1370</v>
      </c>
      <c r="J152" s="84" t="s">
        <v>268</v>
      </c>
      <c r="K152" s="83" t="s">
        <v>12</v>
      </c>
      <c r="L152" s="84"/>
      <c r="M152" s="84"/>
      <c r="N152" s="84"/>
      <c r="O152" s="84"/>
      <c r="P152" s="84"/>
      <c r="Q152" s="84"/>
      <c r="R152" s="84"/>
      <c r="S152" s="84"/>
      <c r="T152" s="84"/>
      <c r="U152" s="84"/>
    </row>
    <row r="153" spans="1:23" ht="120" x14ac:dyDescent="0.25">
      <c r="A153" s="87">
        <v>1818</v>
      </c>
      <c r="B153" s="21">
        <v>45.026755999999999</v>
      </c>
      <c r="C153" s="21">
        <v>35.403109999999998</v>
      </c>
      <c r="D153" s="85" t="s">
        <v>1371</v>
      </c>
      <c r="E153" s="82" t="s">
        <v>365</v>
      </c>
      <c r="F153" s="82" t="s">
        <v>1372</v>
      </c>
      <c r="G153" s="82" t="s">
        <v>139</v>
      </c>
      <c r="H153" s="82" t="s">
        <v>1373</v>
      </c>
      <c r="I153" s="84" t="s">
        <v>1374</v>
      </c>
      <c r="J153" s="84" t="s">
        <v>268</v>
      </c>
      <c r="K153" s="83" t="s">
        <v>12</v>
      </c>
      <c r="L153" s="84" t="s">
        <v>93</v>
      </c>
      <c r="M153" s="84" t="s">
        <v>32</v>
      </c>
      <c r="N153" s="84" t="s">
        <v>14</v>
      </c>
      <c r="O153" s="84"/>
      <c r="P153" s="84"/>
      <c r="Q153" s="84"/>
      <c r="R153" s="84"/>
      <c r="S153" s="84"/>
      <c r="T153" s="84"/>
      <c r="U153" s="84"/>
    </row>
    <row r="154" spans="1:23" ht="36" x14ac:dyDescent="0.25">
      <c r="A154" s="87">
        <v>1819</v>
      </c>
      <c r="B154" s="21">
        <v>45.008242000000003</v>
      </c>
      <c r="C154" s="21">
        <v>35.832026999999997</v>
      </c>
      <c r="D154" s="85" t="s">
        <v>367</v>
      </c>
      <c r="E154" s="82" t="s">
        <v>368</v>
      </c>
      <c r="F154" s="82" t="s">
        <v>357</v>
      </c>
      <c r="G154" s="82"/>
      <c r="H154" s="82" t="s">
        <v>1375</v>
      </c>
      <c r="I154" s="84" t="s">
        <v>1376</v>
      </c>
      <c r="J154" s="84" t="s">
        <v>268</v>
      </c>
      <c r="K154" s="83" t="s">
        <v>12</v>
      </c>
      <c r="L154" s="84"/>
      <c r="M154" s="84"/>
      <c r="N154" s="84"/>
      <c r="O154" s="84"/>
      <c r="P154" s="84"/>
      <c r="Q154" s="84"/>
      <c r="R154" s="84"/>
      <c r="S154" s="84"/>
      <c r="T154" s="84"/>
      <c r="U154" s="84"/>
    </row>
    <row r="155" spans="1:23" ht="48" x14ac:dyDescent="0.25">
      <c r="A155" s="87">
        <v>1820</v>
      </c>
      <c r="B155" s="21">
        <v>45.027976000000002</v>
      </c>
      <c r="C155" s="21">
        <v>36.202314999999999</v>
      </c>
      <c r="D155" s="85" t="s">
        <v>369</v>
      </c>
      <c r="E155" s="82" t="s">
        <v>370</v>
      </c>
      <c r="F155" s="82" t="s">
        <v>371</v>
      </c>
      <c r="G155" s="82"/>
      <c r="H155" s="82" t="s">
        <v>1377</v>
      </c>
      <c r="I155" s="84" t="s">
        <v>1378</v>
      </c>
      <c r="J155" s="84" t="s">
        <v>268</v>
      </c>
      <c r="K155" s="83" t="s">
        <v>12</v>
      </c>
      <c r="L155" s="84"/>
      <c r="M155" s="84"/>
      <c r="N155" s="84"/>
      <c r="O155" s="84"/>
      <c r="P155" s="84"/>
      <c r="Q155" s="84"/>
      <c r="R155" s="84"/>
      <c r="S155" s="84"/>
      <c r="T155" s="84"/>
      <c r="U155" s="84"/>
    </row>
    <row r="156" spans="1:23" ht="36" x14ac:dyDescent="0.25">
      <c r="A156" s="87">
        <v>1821</v>
      </c>
      <c r="B156" s="21">
        <v>45.079236000000002</v>
      </c>
      <c r="C156" s="21">
        <v>36.428807999999997</v>
      </c>
      <c r="D156" s="85" t="s">
        <v>372</v>
      </c>
      <c r="E156" s="82" t="s">
        <v>373</v>
      </c>
      <c r="F156" s="82"/>
      <c r="G156" s="82"/>
      <c r="H156" s="82" t="s">
        <v>1379</v>
      </c>
      <c r="I156" s="84"/>
      <c r="J156" s="84" t="s">
        <v>268</v>
      </c>
      <c r="K156" s="83" t="s">
        <v>22</v>
      </c>
      <c r="L156" s="84"/>
      <c r="M156" s="84"/>
      <c r="N156" s="84"/>
      <c r="O156" s="84"/>
      <c r="P156" s="84"/>
      <c r="Q156" s="84"/>
      <c r="R156" s="84"/>
      <c r="S156" s="84"/>
      <c r="T156" s="84"/>
      <c r="U156" s="84"/>
    </row>
    <row r="157" spans="1:23" ht="36" x14ac:dyDescent="0.25">
      <c r="A157" s="87">
        <v>1821.1</v>
      </c>
      <c r="B157" s="21">
        <v>45.132641</v>
      </c>
      <c r="C157" s="21">
        <v>36.427795000000003</v>
      </c>
      <c r="D157" s="85" t="s">
        <v>374</v>
      </c>
      <c r="E157" s="82" t="s">
        <v>375</v>
      </c>
      <c r="F157" s="82"/>
      <c r="G157" s="82" t="s">
        <v>393</v>
      </c>
      <c r="H157" s="82" t="s">
        <v>1380</v>
      </c>
      <c r="I157" s="84"/>
      <c r="J157" s="84" t="s">
        <v>268</v>
      </c>
      <c r="K157" s="83" t="s">
        <v>22</v>
      </c>
      <c r="L157" s="84"/>
      <c r="M157" s="84" t="s">
        <v>32</v>
      </c>
      <c r="N157" s="84"/>
      <c r="O157" s="84"/>
      <c r="P157" s="84"/>
      <c r="Q157" s="84"/>
      <c r="R157" s="84"/>
      <c r="S157" s="84"/>
      <c r="T157" s="84"/>
      <c r="U157" s="84"/>
      <c r="W157" s="75" t="s">
        <v>14</v>
      </c>
    </row>
    <row r="158" spans="1:23" ht="36" x14ac:dyDescent="0.25">
      <c r="A158" s="62">
        <v>1821.2</v>
      </c>
      <c r="B158" s="21">
        <v>45.215649999999997</v>
      </c>
      <c r="C158" s="21">
        <v>36.406820000000003</v>
      </c>
      <c r="D158" s="85"/>
      <c r="E158" s="82" t="s">
        <v>1381</v>
      </c>
      <c r="F158" s="82"/>
      <c r="G158" s="82"/>
      <c r="H158" s="82" t="s">
        <v>1382</v>
      </c>
      <c r="I158" s="84" t="s">
        <v>1383</v>
      </c>
      <c r="J158" s="84" t="s">
        <v>268</v>
      </c>
      <c r="K158" s="83" t="s">
        <v>22</v>
      </c>
      <c r="L158" s="84"/>
      <c r="M158" s="84"/>
      <c r="N158" s="84"/>
      <c r="O158" s="84"/>
      <c r="P158" s="84"/>
      <c r="Q158" s="84"/>
      <c r="R158" s="84"/>
      <c r="S158" s="84"/>
      <c r="T158" s="84"/>
      <c r="U158" s="84"/>
    </row>
    <row r="159" spans="1:23" ht="48" x14ac:dyDescent="0.25">
      <c r="A159" s="62">
        <v>1822</v>
      </c>
      <c r="B159" s="21">
        <v>45.236682000000002</v>
      </c>
      <c r="C159" s="21">
        <v>36.417346000000002</v>
      </c>
      <c r="D159" s="85" t="s">
        <v>377</v>
      </c>
      <c r="E159" s="82" t="s">
        <v>378</v>
      </c>
      <c r="F159" s="82" t="s">
        <v>327</v>
      </c>
      <c r="G159" s="82"/>
      <c r="H159" s="82" t="s">
        <v>1384</v>
      </c>
      <c r="I159" s="84" t="s">
        <v>1385</v>
      </c>
      <c r="J159" s="84" t="s">
        <v>268</v>
      </c>
      <c r="K159" s="83" t="s">
        <v>12</v>
      </c>
      <c r="L159" s="84"/>
      <c r="M159" s="84"/>
      <c r="N159" s="84"/>
      <c r="O159" s="84"/>
      <c r="P159" s="84"/>
      <c r="Q159" s="84"/>
      <c r="R159" s="84"/>
      <c r="S159" s="84"/>
      <c r="T159" s="84"/>
      <c r="U159" s="84"/>
    </row>
    <row r="160" spans="1:23" ht="48" x14ac:dyDescent="0.25">
      <c r="A160" s="87">
        <v>1822.1</v>
      </c>
      <c r="B160" s="21">
        <v>45.277079999999998</v>
      </c>
      <c r="C160" s="21">
        <v>36.407200000000003</v>
      </c>
      <c r="D160" s="85" t="s">
        <v>379</v>
      </c>
      <c r="E160" s="82" t="s">
        <v>380</v>
      </c>
      <c r="F160" s="82"/>
      <c r="G160" s="82"/>
      <c r="H160" s="82" t="s">
        <v>1386</v>
      </c>
      <c r="I160" s="84" t="s">
        <v>1387</v>
      </c>
      <c r="J160" s="84" t="s">
        <v>268</v>
      </c>
      <c r="K160" s="83" t="s">
        <v>22</v>
      </c>
      <c r="L160" s="84"/>
      <c r="M160" s="84" t="s">
        <v>130</v>
      </c>
      <c r="N160" s="84"/>
      <c r="O160" s="84"/>
      <c r="P160" s="84"/>
      <c r="Q160" s="84"/>
      <c r="R160" s="84"/>
      <c r="S160" s="84"/>
      <c r="T160" s="84"/>
      <c r="U160" s="84"/>
      <c r="W160" s="75" t="s">
        <v>14</v>
      </c>
    </row>
    <row r="161" spans="1:23" ht="96" x14ac:dyDescent="0.25">
      <c r="A161" s="62">
        <v>1823</v>
      </c>
      <c r="B161" s="21">
        <v>45.350999999999999</v>
      </c>
      <c r="C161" s="21">
        <v>36.468499999999999</v>
      </c>
      <c r="D161" s="85" t="s">
        <v>1388</v>
      </c>
      <c r="E161" s="82" t="s">
        <v>382</v>
      </c>
      <c r="F161" s="82" t="s">
        <v>1389</v>
      </c>
      <c r="G161" s="82" t="s">
        <v>139</v>
      </c>
      <c r="H161" s="82" t="s">
        <v>1390</v>
      </c>
      <c r="I161" s="84" t="s">
        <v>1391</v>
      </c>
      <c r="J161" s="84" t="s">
        <v>268</v>
      </c>
      <c r="K161" s="83" t="s">
        <v>12</v>
      </c>
      <c r="L161" s="84"/>
      <c r="M161" s="84"/>
      <c r="N161" s="84"/>
      <c r="O161" s="84"/>
      <c r="P161" s="84"/>
      <c r="Q161" s="84"/>
      <c r="R161" s="84"/>
      <c r="S161" s="84"/>
      <c r="T161" s="84"/>
      <c r="U161" s="84"/>
    </row>
    <row r="162" spans="1:23" ht="36" x14ac:dyDescent="0.25">
      <c r="A162" s="87">
        <v>1824</v>
      </c>
      <c r="B162" s="21">
        <v>45.353200000000001</v>
      </c>
      <c r="C162" s="21">
        <v>36.5214</v>
      </c>
      <c r="D162" s="85" t="s">
        <v>384</v>
      </c>
      <c r="E162" s="82" t="s">
        <v>385</v>
      </c>
      <c r="F162" s="82"/>
      <c r="G162" s="82"/>
      <c r="H162" s="82" t="s">
        <v>1392</v>
      </c>
      <c r="I162" s="84" t="s">
        <v>1393</v>
      </c>
      <c r="J162" s="84" t="s">
        <v>268</v>
      </c>
      <c r="K162" s="83" t="s">
        <v>22</v>
      </c>
      <c r="L162" s="84"/>
      <c r="M162" s="84"/>
      <c r="N162" s="84"/>
      <c r="O162" s="84"/>
      <c r="P162" s="84"/>
      <c r="Q162" s="84"/>
      <c r="R162" s="84"/>
      <c r="S162" s="84"/>
      <c r="T162" s="84"/>
      <c r="U162" s="84"/>
    </row>
    <row r="163" spans="1:23" ht="36" x14ac:dyDescent="0.25">
      <c r="A163" s="87">
        <v>1825</v>
      </c>
      <c r="B163" s="21">
        <v>45.369</v>
      </c>
      <c r="C163" s="21">
        <v>36.615600000000001</v>
      </c>
      <c r="D163" s="85" t="s">
        <v>388</v>
      </c>
      <c r="E163" s="82" t="s">
        <v>387</v>
      </c>
      <c r="F163" s="82"/>
      <c r="G163" s="82"/>
      <c r="H163" s="82" t="s">
        <v>1394</v>
      </c>
      <c r="I163" s="84" t="s">
        <v>1395</v>
      </c>
      <c r="J163" s="84" t="s">
        <v>268</v>
      </c>
      <c r="K163" s="83" t="s">
        <v>22</v>
      </c>
      <c r="L163" s="84"/>
      <c r="M163" s="84"/>
      <c r="N163" s="84"/>
      <c r="O163" s="84"/>
      <c r="P163" s="84"/>
      <c r="Q163" s="84"/>
      <c r="R163" s="84"/>
      <c r="S163" s="84"/>
      <c r="T163" s="84"/>
      <c r="U163" s="84"/>
    </row>
    <row r="164" spans="1:23" ht="36" x14ac:dyDescent="0.25">
      <c r="A164" s="87">
        <v>1825.1</v>
      </c>
      <c r="B164" s="21">
        <v>45.426499999999997</v>
      </c>
      <c r="C164" s="21">
        <v>36.527799999999999</v>
      </c>
      <c r="D164" s="85" t="s">
        <v>386</v>
      </c>
      <c r="E164" s="82" t="s">
        <v>1396</v>
      </c>
      <c r="F164" s="82"/>
      <c r="G164" s="82"/>
      <c r="H164" s="82" t="s">
        <v>1397</v>
      </c>
      <c r="I164" s="84" t="s">
        <v>1398</v>
      </c>
      <c r="J164" s="84" t="s">
        <v>268</v>
      </c>
      <c r="K164" s="83" t="s">
        <v>22</v>
      </c>
      <c r="L164" s="84"/>
      <c r="M164" s="84"/>
      <c r="N164" s="84"/>
      <c r="O164" s="84"/>
      <c r="P164" s="84"/>
      <c r="Q164" s="84"/>
      <c r="R164" s="84"/>
      <c r="S164" s="84"/>
      <c r="T164" s="84"/>
      <c r="U164" s="84"/>
    </row>
    <row r="165" spans="1:23" ht="36" x14ac:dyDescent="0.25">
      <c r="A165" s="87">
        <v>1825.2</v>
      </c>
      <c r="B165" s="21">
        <v>45.476782999999998</v>
      </c>
      <c r="C165" s="21">
        <v>36.337184000000001</v>
      </c>
      <c r="D165" s="85" t="s">
        <v>389</v>
      </c>
      <c r="E165" s="82" t="s">
        <v>390</v>
      </c>
      <c r="F165" s="82"/>
      <c r="G165" s="82"/>
      <c r="H165" s="82" t="s">
        <v>1399</v>
      </c>
      <c r="I165" s="84" t="s">
        <v>1400</v>
      </c>
      <c r="J165" s="84" t="s">
        <v>268</v>
      </c>
      <c r="K165" s="83" t="s">
        <v>22</v>
      </c>
      <c r="L165" s="84"/>
      <c r="M165" s="84"/>
      <c r="N165" s="84"/>
      <c r="O165" s="84"/>
      <c r="P165" s="84"/>
      <c r="Q165" s="84"/>
      <c r="R165" s="84"/>
      <c r="S165" s="84"/>
      <c r="T165" s="84"/>
      <c r="U165" s="84"/>
      <c r="W165" s="75" t="s">
        <v>14</v>
      </c>
    </row>
    <row r="166" spans="1:23" ht="36" x14ac:dyDescent="0.25">
      <c r="A166" s="87">
        <v>1825.3</v>
      </c>
      <c r="B166" s="21">
        <v>45.472000000000001</v>
      </c>
      <c r="C166" s="21">
        <v>36.212600000000002</v>
      </c>
      <c r="D166" s="85"/>
      <c r="E166" s="82" t="s">
        <v>1401</v>
      </c>
      <c r="F166" s="82"/>
      <c r="G166" s="82"/>
      <c r="H166" s="82" t="s">
        <v>1402</v>
      </c>
      <c r="I166" s="84" t="s">
        <v>1403</v>
      </c>
      <c r="J166" s="84" t="s">
        <v>268</v>
      </c>
      <c r="K166" s="83" t="s">
        <v>22</v>
      </c>
      <c r="L166" s="84"/>
      <c r="M166" s="84"/>
      <c r="N166" s="84"/>
      <c r="O166" s="84"/>
      <c r="P166" s="84"/>
      <c r="Q166" s="84"/>
      <c r="R166" s="84"/>
      <c r="S166" s="84"/>
      <c r="T166" s="84"/>
      <c r="U166" s="84"/>
    </row>
    <row r="167" spans="1:23" ht="36" x14ac:dyDescent="0.25">
      <c r="A167" s="87">
        <v>1825.4</v>
      </c>
      <c r="B167" s="21">
        <v>45.473640000000003</v>
      </c>
      <c r="C167" s="21">
        <v>36.189079999999997</v>
      </c>
      <c r="D167" s="85"/>
      <c r="E167" s="82" t="s">
        <v>1404</v>
      </c>
      <c r="F167" s="82"/>
      <c r="G167" s="82"/>
      <c r="H167" s="82" t="s">
        <v>1405</v>
      </c>
      <c r="I167" s="84" t="s">
        <v>1406</v>
      </c>
      <c r="J167" s="84" t="s">
        <v>268</v>
      </c>
      <c r="K167" s="83" t="s">
        <v>22</v>
      </c>
      <c r="L167" s="84"/>
      <c r="M167" s="84"/>
      <c r="N167" s="84"/>
      <c r="O167" s="84"/>
      <c r="P167" s="84"/>
      <c r="Q167" s="84"/>
      <c r="R167" s="84"/>
      <c r="S167" s="84"/>
      <c r="T167" s="84"/>
      <c r="U167" s="84"/>
    </row>
    <row r="168" spans="1:23" ht="36" x14ac:dyDescent="0.25">
      <c r="A168" s="87">
        <v>1825.5</v>
      </c>
      <c r="B168" s="21">
        <v>45.453800000000001</v>
      </c>
      <c r="C168" s="21">
        <v>36.102200000000003</v>
      </c>
      <c r="D168" s="85"/>
      <c r="E168" s="82" t="s">
        <v>1407</v>
      </c>
      <c r="F168" s="82"/>
      <c r="G168" s="82"/>
      <c r="H168" s="82" t="s">
        <v>1408</v>
      </c>
      <c r="I168" s="84" t="s">
        <v>1409</v>
      </c>
      <c r="J168" s="84" t="s">
        <v>268</v>
      </c>
      <c r="K168" s="83" t="s">
        <v>22</v>
      </c>
      <c r="L168" s="84"/>
      <c r="M168" s="84"/>
      <c r="N168" s="84"/>
      <c r="O168" s="84"/>
      <c r="P168" s="84"/>
      <c r="Q168" s="84"/>
      <c r="R168" s="84"/>
      <c r="S168" s="84"/>
      <c r="T168" s="84"/>
      <c r="U168" s="84"/>
    </row>
    <row r="169" spans="1:23" ht="36" x14ac:dyDescent="0.25">
      <c r="A169" s="87">
        <v>1825.6</v>
      </c>
      <c r="B169" s="21">
        <v>45.439459999999997</v>
      </c>
      <c r="C169" s="21">
        <v>36.072049999999997</v>
      </c>
      <c r="D169" s="85"/>
      <c r="E169" s="82" t="s">
        <v>1410</v>
      </c>
      <c r="F169" s="82"/>
      <c r="G169" s="82"/>
      <c r="H169" s="82" t="s">
        <v>1411</v>
      </c>
      <c r="I169" s="84" t="s">
        <v>1412</v>
      </c>
      <c r="J169" s="84" t="s">
        <v>268</v>
      </c>
      <c r="K169" s="83" t="s">
        <v>22</v>
      </c>
      <c r="L169" s="84"/>
      <c r="M169" s="84"/>
      <c r="N169" s="84"/>
      <c r="O169" s="84"/>
      <c r="P169" s="84"/>
      <c r="Q169" s="84"/>
      <c r="R169" s="84"/>
      <c r="S169" s="84"/>
      <c r="T169" s="84"/>
      <c r="U169" s="84"/>
    </row>
    <row r="170" spans="1:23" ht="48" x14ac:dyDescent="0.25">
      <c r="A170" s="87">
        <v>1825.7</v>
      </c>
      <c r="B170" s="21">
        <v>45.459173999999997</v>
      </c>
      <c r="C170" s="21">
        <v>35.843471999999998</v>
      </c>
      <c r="D170" s="85" t="s">
        <v>391</v>
      </c>
      <c r="E170" s="82" t="s">
        <v>1413</v>
      </c>
      <c r="F170" s="82"/>
      <c r="G170" s="82" t="s">
        <v>393</v>
      </c>
      <c r="H170" s="82" t="s">
        <v>1414</v>
      </c>
      <c r="I170" s="84" t="s">
        <v>1415</v>
      </c>
      <c r="J170" s="84" t="s">
        <v>268</v>
      </c>
      <c r="K170" s="83" t="s">
        <v>22</v>
      </c>
      <c r="L170" s="84"/>
      <c r="M170" s="84"/>
      <c r="N170" s="84"/>
      <c r="O170" s="84"/>
      <c r="P170" s="84"/>
      <c r="Q170" s="84"/>
      <c r="R170" s="84"/>
      <c r="S170" s="84"/>
      <c r="T170" s="84"/>
      <c r="U170" s="84"/>
    </row>
    <row r="171" spans="1:23" ht="36" x14ac:dyDescent="0.25">
      <c r="A171" s="87">
        <v>1825.8</v>
      </c>
      <c r="B171" s="21">
        <v>45.438879999999997</v>
      </c>
      <c r="C171" s="21">
        <v>35.825879999999998</v>
      </c>
      <c r="D171" s="85"/>
      <c r="E171" s="82" t="s">
        <v>1416</v>
      </c>
      <c r="F171" s="82"/>
      <c r="G171" s="82"/>
      <c r="H171" s="82" t="s">
        <v>1417</v>
      </c>
      <c r="I171" s="84" t="s">
        <v>1418</v>
      </c>
      <c r="J171" s="84" t="s">
        <v>268</v>
      </c>
      <c r="K171" s="83" t="s">
        <v>22</v>
      </c>
      <c r="L171" s="84"/>
      <c r="M171" s="84"/>
      <c r="N171" s="84"/>
      <c r="O171" s="84"/>
      <c r="P171" s="84"/>
      <c r="Q171" s="84"/>
      <c r="R171" s="84"/>
      <c r="S171" s="84"/>
      <c r="T171" s="84"/>
      <c r="U171" s="84"/>
    </row>
    <row r="172" spans="1:23" ht="36" x14ac:dyDescent="0.25">
      <c r="A172" s="87">
        <v>1825.9</v>
      </c>
      <c r="B172" s="21">
        <v>45.3812</v>
      </c>
      <c r="C172" s="21">
        <v>35.7607</v>
      </c>
      <c r="D172" s="85"/>
      <c r="E172" s="82" t="s">
        <v>1206</v>
      </c>
      <c r="F172" s="82"/>
      <c r="G172" s="82"/>
      <c r="H172" s="82" t="s">
        <v>1419</v>
      </c>
      <c r="I172" s="84" t="s">
        <v>1420</v>
      </c>
      <c r="J172" s="84" t="s">
        <v>268</v>
      </c>
      <c r="K172" s="83" t="s">
        <v>22</v>
      </c>
      <c r="L172" s="84"/>
      <c r="M172" s="84"/>
      <c r="N172" s="84"/>
      <c r="O172" s="84"/>
      <c r="P172" s="84"/>
      <c r="Q172" s="84"/>
      <c r="R172" s="84"/>
      <c r="S172" s="84"/>
      <c r="T172" s="84"/>
      <c r="U172" s="84"/>
    </row>
    <row r="173" spans="1:23" ht="36" x14ac:dyDescent="0.25">
      <c r="A173" s="87">
        <v>1826</v>
      </c>
      <c r="B173" s="21">
        <v>46.633000000000003</v>
      </c>
      <c r="C173" s="21">
        <v>35.856000000000002</v>
      </c>
      <c r="D173" s="85" t="s">
        <v>1421</v>
      </c>
      <c r="E173" s="82" t="s">
        <v>1422</v>
      </c>
      <c r="F173" s="82"/>
      <c r="G173" s="82"/>
      <c r="H173" s="82" t="s">
        <v>1423</v>
      </c>
      <c r="I173" s="84" t="s">
        <v>1424</v>
      </c>
      <c r="J173" s="84" t="s">
        <v>268</v>
      </c>
      <c r="K173" s="83" t="s">
        <v>22</v>
      </c>
      <c r="L173" s="84"/>
      <c r="M173" s="84"/>
      <c r="N173" s="84"/>
      <c r="O173" s="84"/>
      <c r="P173" s="84"/>
      <c r="Q173" s="84"/>
      <c r="R173" s="84"/>
      <c r="S173" s="84"/>
      <c r="T173" s="84"/>
      <c r="U173" s="84"/>
    </row>
    <row r="174" spans="1:23" ht="36" x14ac:dyDescent="0.25">
      <c r="A174" s="87">
        <v>1823.1</v>
      </c>
      <c r="B174" s="21">
        <v>46.945999999999998</v>
      </c>
      <c r="C174" s="21">
        <v>37.256500000000003</v>
      </c>
      <c r="D174" s="85" t="s">
        <v>1425</v>
      </c>
      <c r="E174" s="82" t="s">
        <v>1426</v>
      </c>
      <c r="F174" s="82"/>
      <c r="G174" s="82"/>
      <c r="H174" s="82" t="s">
        <v>1427</v>
      </c>
      <c r="I174" s="84" t="s">
        <v>1428</v>
      </c>
      <c r="J174" s="84" t="s">
        <v>268</v>
      </c>
      <c r="K174" s="83" t="s">
        <v>22</v>
      </c>
      <c r="L174" s="84"/>
      <c r="M174" s="84"/>
      <c r="N174" s="84"/>
      <c r="O174" s="84"/>
      <c r="P174" s="84"/>
      <c r="Q174" s="84"/>
      <c r="R174" s="84"/>
      <c r="S174" s="84"/>
      <c r="T174" s="84"/>
      <c r="U174" s="84"/>
    </row>
    <row r="175" spans="1:23" ht="36" x14ac:dyDescent="0.25">
      <c r="A175" s="87">
        <v>1826.2</v>
      </c>
      <c r="B175" s="21">
        <v>47.086601000000002</v>
      </c>
      <c r="C175" s="21">
        <v>37.637411</v>
      </c>
      <c r="D175" s="85" t="s">
        <v>394</v>
      </c>
      <c r="E175" s="82" t="s">
        <v>395</v>
      </c>
      <c r="F175" s="82"/>
      <c r="G175" s="82"/>
      <c r="H175" s="82" t="s">
        <v>1429</v>
      </c>
      <c r="I175" s="84" t="s">
        <v>1430</v>
      </c>
      <c r="J175" s="84" t="s">
        <v>268</v>
      </c>
      <c r="K175" s="83" t="s">
        <v>22</v>
      </c>
      <c r="L175" s="84"/>
      <c r="M175" s="84"/>
      <c r="N175" s="84"/>
      <c r="O175" s="84"/>
      <c r="P175" s="84"/>
      <c r="Q175" s="84"/>
      <c r="R175" s="84"/>
      <c r="S175" s="84"/>
      <c r="T175" s="84"/>
      <c r="U175" s="84"/>
    </row>
    <row r="176" spans="1:23" ht="36" x14ac:dyDescent="0.25">
      <c r="A176" s="87">
        <v>1827</v>
      </c>
      <c r="B176" s="21">
        <v>47.122630000000001</v>
      </c>
      <c r="C176" s="21">
        <v>38.518344999999997</v>
      </c>
      <c r="D176" s="85" t="s">
        <v>396</v>
      </c>
      <c r="E176" s="82" t="s">
        <v>397</v>
      </c>
      <c r="F176" s="82"/>
      <c r="G176" s="82"/>
      <c r="H176" s="82" t="s">
        <v>1431</v>
      </c>
      <c r="I176" s="84" t="s">
        <v>1432</v>
      </c>
      <c r="J176" s="84" t="s">
        <v>398</v>
      </c>
      <c r="K176" s="83" t="s">
        <v>22</v>
      </c>
      <c r="L176" s="84"/>
      <c r="M176" s="84"/>
      <c r="N176" s="84"/>
      <c r="O176" s="84"/>
      <c r="P176" s="84"/>
      <c r="Q176" s="84"/>
      <c r="R176" s="84"/>
      <c r="S176" s="84"/>
      <c r="T176" s="84"/>
      <c r="U176" s="84"/>
    </row>
    <row r="177" spans="1:23" ht="36" x14ac:dyDescent="0.25">
      <c r="A177" s="87">
        <v>1828</v>
      </c>
      <c r="B177" s="21">
        <v>47.211799999999997</v>
      </c>
      <c r="C177" s="21">
        <v>38.950000000000003</v>
      </c>
      <c r="D177" s="85"/>
      <c r="E177" s="82" t="s">
        <v>399</v>
      </c>
      <c r="F177" s="82"/>
      <c r="G177" s="82" t="s">
        <v>282</v>
      </c>
      <c r="H177" s="82" t="s">
        <v>1433</v>
      </c>
      <c r="I177" s="84" t="s">
        <v>1434</v>
      </c>
      <c r="J177" s="84" t="s">
        <v>398</v>
      </c>
      <c r="K177" s="83" t="s">
        <v>22</v>
      </c>
      <c r="L177" s="84"/>
      <c r="M177" s="84" t="s">
        <v>32</v>
      </c>
      <c r="N177" s="84"/>
      <c r="O177" s="84"/>
      <c r="P177" s="84"/>
      <c r="Q177" s="84"/>
      <c r="R177" s="84"/>
      <c r="S177" s="84"/>
      <c r="T177" s="84"/>
      <c r="U177" s="84"/>
    </row>
    <row r="178" spans="1:23" ht="48" x14ac:dyDescent="0.25">
      <c r="A178" s="87">
        <v>1829</v>
      </c>
      <c r="B178" s="21">
        <v>47.268109000000003</v>
      </c>
      <c r="C178" s="21">
        <v>39.335433999999999</v>
      </c>
      <c r="D178" s="85" t="s">
        <v>1435</v>
      </c>
      <c r="E178" s="82" t="s">
        <v>1436</v>
      </c>
      <c r="F178" s="82" t="s">
        <v>402</v>
      </c>
      <c r="G178" s="82" t="s">
        <v>282</v>
      </c>
      <c r="H178" s="82" t="s">
        <v>1437</v>
      </c>
      <c r="I178" s="84" t="s">
        <v>1438</v>
      </c>
      <c r="J178" s="84" t="s">
        <v>398</v>
      </c>
      <c r="K178" s="83" t="s">
        <v>12</v>
      </c>
      <c r="L178" s="84"/>
      <c r="M178" s="84"/>
      <c r="N178" s="84"/>
      <c r="O178" s="84"/>
      <c r="P178" s="84"/>
      <c r="Q178" s="84"/>
      <c r="R178" s="84"/>
      <c r="S178" s="84"/>
      <c r="T178" s="84"/>
      <c r="U178" s="84"/>
      <c r="W178" s="75" t="s">
        <v>14</v>
      </c>
    </row>
    <row r="179" spans="1:23" ht="48" x14ac:dyDescent="0.25">
      <c r="A179" s="87">
        <v>1829.1</v>
      </c>
      <c r="B179" s="21">
        <v>47.244300000000003</v>
      </c>
      <c r="C179" s="21">
        <v>39.499560000000002</v>
      </c>
      <c r="D179" s="85"/>
      <c r="E179" s="82" t="s">
        <v>1439</v>
      </c>
      <c r="F179" s="82"/>
      <c r="G179" s="82"/>
      <c r="H179" s="82" t="s">
        <v>1440</v>
      </c>
      <c r="I179" s="84" t="s">
        <v>1441</v>
      </c>
      <c r="J179" s="84" t="s">
        <v>398</v>
      </c>
      <c r="K179" s="83" t="s">
        <v>22</v>
      </c>
      <c r="L179" s="84"/>
      <c r="M179" s="84"/>
      <c r="N179" s="84"/>
      <c r="O179" s="84"/>
      <c r="P179" s="84"/>
      <c r="Q179" s="84"/>
      <c r="R179" s="84"/>
      <c r="S179" s="84"/>
      <c r="T179" s="84"/>
      <c r="U179" s="84"/>
    </row>
    <row r="180" spans="1:23" ht="36" x14ac:dyDescent="0.25">
      <c r="A180" s="87">
        <v>1829.2</v>
      </c>
      <c r="B180" s="21">
        <v>47.186999999999998</v>
      </c>
      <c r="C180" s="21">
        <v>39.627000000000002</v>
      </c>
      <c r="D180" s="85"/>
      <c r="E180" s="82" t="s">
        <v>1442</v>
      </c>
      <c r="F180" s="82"/>
      <c r="G180" s="82"/>
      <c r="H180" s="82" t="s">
        <v>1443</v>
      </c>
      <c r="I180" s="84" t="s">
        <v>1444</v>
      </c>
      <c r="J180" s="84" t="s">
        <v>398</v>
      </c>
      <c r="K180" s="83" t="s">
        <v>22</v>
      </c>
      <c r="L180" s="84"/>
      <c r="M180" s="84"/>
      <c r="N180" s="84"/>
      <c r="O180" s="84"/>
      <c r="P180" s="84"/>
      <c r="Q180" s="84"/>
      <c r="R180" s="84"/>
      <c r="S180" s="84"/>
      <c r="T180" s="84"/>
      <c r="U180" s="84"/>
    </row>
    <row r="181" spans="1:23" ht="36" x14ac:dyDescent="0.25">
      <c r="A181" s="62">
        <v>1829.3</v>
      </c>
      <c r="B181" s="21">
        <v>47.194800000000001</v>
      </c>
      <c r="C181" s="21">
        <v>39.673699999999997</v>
      </c>
      <c r="D181" s="85"/>
      <c r="E181" s="82" t="s">
        <v>1445</v>
      </c>
      <c r="F181" s="82"/>
      <c r="G181" s="82"/>
      <c r="H181" s="82" t="s">
        <v>1446</v>
      </c>
      <c r="I181" s="84" t="s">
        <v>1447</v>
      </c>
      <c r="J181" s="84" t="s">
        <v>398</v>
      </c>
      <c r="K181" s="83" t="s">
        <v>22</v>
      </c>
      <c r="L181" s="84"/>
      <c r="M181" s="84"/>
      <c r="N181" s="84"/>
      <c r="O181" s="84"/>
      <c r="P181" s="84"/>
      <c r="Q181" s="84"/>
      <c r="R181" s="84"/>
      <c r="S181" s="84"/>
      <c r="T181" s="84"/>
      <c r="U181" s="84"/>
    </row>
    <row r="182" spans="1:23" ht="36" x14ac:dyDescent="0.25">
      <c r="A182" s="87">
        <v>1829.4</v>
      </c>
      <c r="B182" s="21">
        <v>47.209000000000003</v>
      </c>
      <c r="C182" s="21">
        <v>39.700000000000003</v>
      </c>
      <c r="D182" s="85"/>
      <c r="E182" s="82" t="s">
        <v>1448</v>
      </c>
      <c r="F182" s="82"/>
      <c r="G182" s="82"/>
      <c r="H182" s="82" t="s">
        <v>1449</v>
      </c>
      <c r="I182" s="84" t="s">
        <v>1450</v>
      </c>
      <c r="J182" s="84" t="s">
        <v>398</v>
      </c>
      <c r="K182" s="83" t="s">
        <v>22</v>
      </c>
      <c r="L182" s="84"/>
      <c r="M182" s="84"/>
      <c r="N182" s="84"/>
      <c r="O182" s="84"/>
      <c r="P182" s="84"/>
      <c r="Q182" s="84"/>
      <c r="R182" s="84"/>
      <c r="S182" s="84"/>
      <c r="T182" s="84"/>
      <c r="U182" s="84"/>
    </row>
    <row r="183" spans="1:23" ht="36" x14ac:dyDescent="0.25">
      <c r="A183" s="62">
        <v>1829.5</v>
      </c>
      <c r="B183" s="21">
        <v>47.218000000000004</v>
      </c>
      <c r="C183" s="21">
        <v>39.75</v>
      </c>
      <c r="D183" s="85"/>
      <c r="E183" s="82" t="s">
        <v>1451</v>
      </c>
      <c r="F183" s="82"/>
      <c r="G183" s="82"/>
      <c r="H183" s="82" t="s">
        <v>1452</v>
      </c>
      <c r="I183" s="84" t="s">
        <v>1453</v>
      </c>
      <c r="J183" s="84" t="s">
        <v>398</v>
      </c>
      <c r="K183" s="83" t="s">
        <v>22</v>
      </c>
      <c r="L183" s="84"/>
      <c r="M183" s="84"/>
      <c r="N183" s="84"/>
      <c r="O183" s="84"/>
      <c r="P183" s="84"/>
      <c r="Q183" s="84"/>
      <c r="R183" s="84"/>
      <c r="S183" s="84"/>
      <c r="T183" s="84"/>
      <c r="U183" s="84"/>
    </row>
    <row r="184" spans="1:23" ht="36" x14ac:dyDescent="0.25">
      <c r="A184" s="87">
        <v>1829.6</v>
      </c>
      <c r="B184" s="21">
        <v>47.228999999999999</v>
      </c>
      <c r="C184" s="21">
        <v>39.83</v>
      </c>
      <c r="D184" s="85"/>
      <c r="E184" s="82" t="s">
        <v>1454</v>
      </c>
      <c r="F184" s="82"/>
      <c r="G184" s="82"/>
      <c r="H184" s="82" t="s">
        <v>1455</v>
      </c>
      <c r="I184" s="84" t="s">
        <v>1456</v>
      </c>
      <c r="J184" s="84" t="s">
        <v>398</v>
      </c>
      <c r="K184" s="83" t="s">
        <v>22</v>
      </c>
      <c r="L184" s="84"/>
      <c r="M184" s="84"/>
      <c r="N184" s="84"/>
      <c r="O184" s="84"/>
      <c r="P184" s="84"/>
      <c r="Q184" s="84"/>
      <c r="R184" s="84"/>
      <c r="S184" s="84"/>
      <c r="T184" s="84"/>
      <c r="U184" s="84"/>
    </row>
    <row r="185" spans="1:23" ht="36" x14ac:dyDescent="0.25">
      <c r="A185" s="87">
        <v>1830</v>
      </c>
      <c r="B185" s="21">
        <v>47.159809000000003</v>
      </c>
      <c r="C185" s="21">
        <v>39.491058000000002</v>
      </c>
      <c r="D185" s="85"/>
      <c r="E185" s="82" t="s">
        <v>1457</v>
      </c>
      <c r="F185" s="82"/>
      <c r="G185" s="82" t="s">
        <v>405</v>
      </c>
      <c r="H185" s="82" t="s">
        <v>1455</v>
      </c>
      <c r="I185" s="84" t="s">
        <v>1456</v>
      </c>
      <c r="J185" s="84" t="s">
        <v>398</v>
      </c>
      <c r="K185" s="83" t="s">
        <v>22</v>
      </c>
      <c r="L185" s="84"/>
      <c r="M185" s="84"/>
      <c r="N185" s="84"/>
      <c r="O185" s="84"/>
      <c r="P185" s="84"/>
      <c r="Q185" s="84"/>
      <c r="R185" s="84"/>
      <c r="S185" s="84"/>
      <c r="T185" s="84"/>
      <c r="U185" s="84"/>
      <c r="W185" s="75" t="s">
        <v>14</v>
      </c>
    </row>
    <row r="186" spans="1:23" ht="36" x14ac:dyDescent="0.25">
      <c r="A186" s="63">
        <v>1830.1</v>
      </c>
      <c r="B186" s="21">
        <v>47.160829999999997</v>
      </c>
      <c r="C186" s="21">
        <v>39.445120000000003</v>
      </c>
      <c r="D186" s="85"/>
      <c r="E186" s="82" t="s">
        <v>1458</v>
      </c>
      <c r="F186" s="82"/>
      <c r="G186" s="82"/>
      <c r="H186" s="82" t="s">
        <v>1459</v>
      </c>
      <c r="I186" s="84" t="s">
        <v>1460</v>
      </c>
      <c r="J186" s="84" t="s">
        <v>398</v>
      </c>
      <c r="K186" s="83" t="s">
        <v>22</v>
      </c>
      <c r="L186" s="84"/>
      <c r="M186" s="84"/>
      <c r="N186" s="84"/>
      <c r="O186" s="84"/>
      <c r="P186" s="84"/>
      <c r="Q186" s="84"/>
      <c r="R186" s="84"/>
      <c r="S186" s="84"/>
      <c r="T186" s="84"/>
      <c r="U186" s="84"/>
    </row>
    <row r="187" spans="1:23" ht="36" x14ac:dyDescent="0.25">
      <c r="A187" s="62">
        <v>1830.2</v>
      </c>
      <c r="B187" s="21">
        <v>47.129130000000004</v>
      </c>
      <c r="C187" s="21">
        <v>39.470500000000001</v>
      </c>
      <c r="D187" s="85"/>
      <c r="E187" s="82" t="s">
        <v>1461</v>
      </c>
      <c r="F187" s="82"/>
      <c r="G187" s="82"/>
      <c r="H187" s="82" t="s">
        <v>1462</v>
      </c>
      <c r="I187" s="84" t="s">
        <v>1463</v>
      </c>
      <c r="J187" s="84" t="s">
        <v>398</v>
      </c>
      <c r="K187" s="83" t="s">
        <v>22</v>
      </c>
      <c r="L187" s="84"/>
      <c r="M187" s="84"/>
      <c r="N187" s="84"/>
      <c r="O187" s="84"/>
      <c r="P187" s="84"/>
      <c r="Q187" s="84"/>
      <c r="R187" s="84"/>
      <c r="S187" s="84"/>
      <c r="T187" s="84"/>
      <c r="U187" s="84"/>
    </row>
    <row r="188" spans="1:23" ht="36" x14ac:dyDescent="0.25">
      <c r="A188" s="62">
        <v>1830.3</v>
      </c>
      <c r="B188" s="21">
        <v>47.10181</v>
      </c>
      <c r="C188" s="21">
        <v>39.428660000000001</v>
      </c>
      <c r="D188" s="85"/>
      <c r="E188" s="82" t="s">
        <v>1464</v>
      </c>
      <c r="F188" s="82"/>
      <c r="G188" s="82"/>
      <c r="H188" s="82" t="s">
        <v>1465</v>
      </c>
      <c r="I188" s="84" t="s">
        <v>1466</v>
      </c>
      <c r="J188" s="84" t="s">
        <v>398</v>
      </c>
      <c r="K188" s="83" t="s">
        <v>22</v>
      </c>
      <c r="L188" s="84"/>
      <c r="M188" s="84"/>
      <c r="N188" s="84"/>
      <c r="O188" s="84"/>
      <c r="P188" s="84"/>
      <c r="Q188" s="84"/>
      <c r="R188" s="84"/>
      <c r="S188" s="84"/>
      <c r="T188" s="84"/>
      <c r="U188" s="84"/>
    </row>
    <row r="189" spans="1:23" ht="36" x14ac:dyDescent="0.25">
      <c r="A189" s="62">
        <v>1830.4</v>
      </c>
      <c r="B189" s="21"/>
      <c r="C189" s="21"/>
      <c r="D189" s="85"/>
      <c r="E189" s="82" t="s">
        <v>1467</v>
      </c>
      <c r="F189" s="82"/>
      <c r="G189" s="82"/>
      <c r="H189" s="82" t="s">
        <v>1468</v>
      </c>
      <c r="I189" s="84" t="s">
        <v>1469</v>
      </c>
      <c r="J189" s="84" t="s">
        <v>398</v>
      </c>
      <c r="K189" s="83" t="s">
        <v>22</v>
      </c>
      <c r="L189" s="84"/>
      <c r="M189" s="84"/>
      <c r="N189" s="84"/>
      <c r="O189" s="84"/>
      <c r="P189" s="84"/>
      <c r="Q189" s="84"/>
      <c r="R189" s="84"/>
      <c r="S189" s="84"/>
      <c r="T189" s="84"/>
      <c r="U189" s="84"/>
    </row>
    <row r="190" spans="1:23" ht="36" x14ac:dyDescent="0.25">
      <c r="A190" s="87">
        <v>1831</v>
      </c>
      <c r="B190" s="21">
        <v>47.027700000000003</v>
      </c>
      <c r="C190" s="21">
        <v>39.220700000000001</v>
      </c>
      <c r="D190" s="85" t="s">
        <v>406</v>
      </c>
      <c r="E190" s="82" t="s">
        <v>407</v>
      </c>
      <c r="F190" s="82"/>
      <c r="G190" s="82"/>
      <c r="H190" s="82" t="s">
        <v>1470</v>
      </c>
      <c r="I190" s="84" t="s">
        <v>1471</v>
      </c>
      <c r="J190" s="84" t="s">
        <v>398</v>
      </c>
      <c r="K190" s="83" t="s">
        <v>22</v>
      </c>
      <c r="L190" s="84"/>
      <c r="M190" s="84"/>
      <c r="N190" s="84"/>
      <c r="O190" s="84"/>
      <c r="P190" s="84"/>
      <c r="Q190" s="84"/>
      <c r="R190" s="84"/>
      <c r="S190" s="84"/>
      <c r="T190" s="84"/>
      <c r="U190" s="84"/>
    </row>
    <row r="191" spans="1:23" ht="36" x14ac:dyDescent="0.25">
      <c r="A191" s="87">
        <v>1832</v>
      </c>
      <c r="B191" s="21">
        <v>46.743056000000003</v>
      </c>
      <c r="C191" s="21">
        <v>38.417704999999998</v>
      </c>
      <c r="D191" s="85" t="s">
        <v>408</v>
      </c>
      <c r="E191" s="82" t="s">
        <v>409</v>
      </c>
      <c r="F191" s="82"/>
      <c r="G191" s="82"/>
      <c r="H191" s="82" t="s">
        <v>1472</v>
      </c>
      <c r="I191" s="84" t="s">
        <v>1473</v>
      </c>
      <c r="J191" s="84" t="s">
        <v>398</v>
      </c>
      <c r="K191" s="83" t="s">
        <v>22</v>
      </c>
      <c r="L191" s="84"/>
      <c r="M191" s="84"/>
      <c r="N191" s="84"/>
      <c r="O191" s="84"/>
      <c r="P191" s="84"/>
      <c r="Q191" s="84"/>
      <c r="R191" s="84"/>
      <c r="S191" s="84"/>
      <c r="T191" s="84"/>
      <c r="U191" s="84"/>
      <c r="W191" s="75" t="s">
        <v>14</v>
      </c>
    </row>
    <row r="192" spans="1:23" ht="36" x14ac:dyDescent="0.25">
      <c r="A192" s="87">
        <v>1832.1</v>
      </c>
      <c r="B192" s="21">
        <v>46.000700000000002</v>
      </c>
      <c r="C192" s="21">
        <v>38.197499999999998</v>
      </c>
      <c r="D192" s="85"/>
      <c r="E192" s="82" t="s">
        <v>1474</v>
      </c>
      <c r="F192" s="82"/>
      <c r="G192" s="82"/>
      <c r="H192" s="82" t="s">
        <v>1475</v>
      </c>
      <c r="I192" s="84" t="s">
        <v>1476</v>
      </c>
      <c r="J192" s="84" t="s">
        <v>398</v>
      </c>
      <c r="K192" s="83" t="s">
        <v>22</v>
      </c>
      <c r="L192" s="84"/>
      <c r="M192" s="84"/>
      <c r="N192" s="84"/>
      <c r="O192" s="84"/>
      <c r="P192" s="84"/>
      <c r="Q192" s="84"/>
      <c r="R192" s="84"/>
      <c r="S192" s="84"/>
      <c r="T192" s="84"/>
      <c r="U192" s="84"/>
    </row>
    <row r="193" spans="1:23" ht="36" x14ac:dyDescent="0.25">
      <c r="A193" s="87">
        <v>1833</v>
      </c>
      <c r="B193" s="21">
        <v>45.96</v>
      </c>
      <c r="C193" s="21">
        <v>38.101999999999997</v>
      </c>
      <c r="D193" s="85" t="s">
        <v>410</v>
      </c>
      <c r="E193" s="82" t="s">
        <v>1477</v>
      </c>
      <c r="F193" s="82"/>
      <c r="G193" s="82"/>
      <c r="H193" s="82" t="s">
        <v>1478</v>
      </c>
      <c r="I193" s="84" t="s">
        <v>1479</v>
      </c>
      <c r="J193" s="84" t="s">
        <v>398</v>
      </c>
      <c r="K193" s="83" t="s">
        <v>22</v>
      </c>
      <c r="L193" s="84"/>
      <c r="M193" s="84"/>
      <c r="N193" s="84"/>
      <c r="O193" s="84"/>
      <c r="P193" s="84"/>
      <c r="Q193" s="84"/>
      <c r="R193" s="84"/>
      <c r="S193" s="84"/>
      <c r="T193" s="84"/>
      <c r="U193" s="84"/>
      <c r="W193" s="75" t="s">
        <v>14</v>
      </c>
    </row>
    <row r="194" spans="1:23" ht="36" x14ac:dyDescent="0.25">
      <c r="A194" s="87">
        <v>1833.1</v>
      </c>
      <c r="B194" s="21">
        <v>45.517539999999997</v>
      </c>
      <c r="C194" s="21">
        <v>38.001750000000001</v>
      </c>
      <c r="D194" s="85"/>
      <c r="E194" s="82" t="s">
        <v>1480</v>
      </c>
      <c r="F194" s="82"/>
      <c r="G194" s="82"/>
      <c r="H194" s="82" t="s">
        <v>1481</v>
      </c>
      <c r="I194" s="84" t="s">
        <v>1482</v>
      </c>
      <c r="J194" s="84" t="s">
        <v>398</v>
      </c>
      <c r="K194" s="83" t="s">
        <v>22</v>
      </c>
      <c r="L194" s="84"/>
      <c r="M194" s="84"/>
      <c r="N194" s="84"/>
      <c r="O194" s="84"/>
      <c r="P194" s="84"/>
      <c r="Q194" s="84"/>
      <c r="R194" s="84"/>
      <c r="S194" s="84"/>
      <c r="T194" s="84"/>
      <c r="U194" s="84"/>
    </row>
    <row r="195" spans="1:23" ht="36" x14ac:dyDescent="0.25">
      <c r="A195" s="87">
        <v>1833.2</v>
      </c>
      <c r="B195" s="21">
        <v>45.194000000000003</v>
      </c>
      <c r="C195" s="21">
        <v>37.665999999999997</v>
      </c>
      <c r="D195" s="85"/>
      <c r="E195" s="82" t="s">
        <v>1483</v>
      </c>
      <c r="F195" s="82"/>
      <c r="G195" s="82" t="s">
        <v>1484</v>
      </c>
      <c r="H195" s="82"/>
      <c r="I195" s="84"/>
      <c r="J195" s="84" t="s">
        <v>398</v>
      </c>
      <c r="K195" s="83" t="s">
        <v>22</v>
      </c>
      <c r="L195" s="84"/>
      <c r="M195" s="84"/>
      <c r="N195" s="84"/>
      <c r="O195" s="84"/>
      <c r="P195" s="84"/>
      <c r="Q195" s="84"/>
      <c r="R195" s="84"/>
      <c r="S195" s="84"/>
      <c r="T195" s="84"/>
      <c r="U195" s="84"/>
    </row>
    <row r="196" spans="1:23" ht="84" x14ac:dyDescent="0.25">
      <c r="A196" s="87">
        <v>1833.3</v>
      </c>
      <c r="B196" s="21">
        <v>45.153700000000001</v>
      </c>
      <c r="C196" s="21">
        <v>37.562899999999999</v>
      </c>
      <c r="D196" s="85" t="s">
        <v>1485</v>
      </c>
      <c r="E196" s="82" t="s">
        <v>1486</v>
      </c>
      <c r="F196" s="82"/>
      <c r="G196" s="82"/>
      <c r="H196" s="82" t="s">
        <v>1487</v>
      </c>
      <c r="I196" s="84" t="s">
        <v>1488</v>
      </c>
      <c r="J196" s="84" t="s">
        <v>398</v>
      </c>
      <c r="K196" s="83" t="s">
        <v>22</v>
      </c>
      <c r="L196" s="84"/>
      <c r="M196" s="84"/>
      <c r="N196" s="84"/>
      <c r="O196" s="84"/>
      <c r="P196" s="84"/>
      <c r="Q196" s="84"/>
      <c r="R196" s="84"/>
      <c r="S196" s="84"/>
      <c r="T196" s="84"/>
      <c r="U196" s="84"/>
    </row>
    <row r="197" spans="1:23" ht="24" x14ac:dyDescent="0.25">
      <c r="A197" s="87">
        <v>1833.4</v>
      </c>
      <c r="B197" s="21">
        <v>45.2089</v>
      </c>
      <c r="C197" s="21">
        <v>37.286000000000001</v>
      </c>
      <c r="D197" s="85"/>
      <c r="E197" s="82" t="s">
        <v>1489</v>
      </c>
      <c r="F197" s="82"/>
      <c r="G197" s="82" t="s">
        <v>1484</v>
      </c>
      <c r="H197" s="82"/>
      <c r="I197" s="84"/>
      <c r="J197" s="84" t="s">
        <v>398</v>
      </c>
      <c r="K197" s="83" t="s">
        <v>22</v>
      </c>
      <c r="L197" s="84"/>
      <c r="M197" s="84"/>
      <c r="N197" s="84"/>
      <c r="O197" s="84"/>
      <c r="P197" s="84"/>
      <c r="Q197" s="84"/>
      <c r="R197" s="84"/>
      <c r="S197" s="84"/>
      <c r="T197" s="84"/>
      <c r="U197" s="84"/>
    </row>
    <row r="198" spans="1:23" ht="36" x14ac:dyDescent="0.25">
      <c r="A198" s="87">
        <v>1834</v>
      </c>
      <c r="B198" s="21">
        <v>45.334212000000001</v>
      </c>
      <c r="C198" s="21">
        <v>37.278300000000002</v>
      </c>
      <c r="D198" s="85"/>
      <c r="E198" s="82" t="s">
        <v>1490</v>
      </c>
      <c r="F198" s="82"/>
      <c r="G198" s="82"/>
      <c r="H198" s="82" t="s">
        <v>1491</v>
      </c>
      <c r="I198" s="84" t="s">
        <v>1492</v>
      </c>
      <c r="J198" s="84" t="s">
        <v>398</v>
      </c>
      <c r="K198" s="83" t="s">
        <v>22</v>
      </c>
      <c r="L198" s="84"/>
      <c r="M198" s="84"/>
      <c r="N198" s="84"/>
      <c r="O198" s="84"/>
      <c r="P198" s="84"/>
      <c r="Q198" s="84"/>
      <c r="R198" s="84"/>
      <c r="S198" s="84"/>
      <c r="T198" s="84"/>
      <c r="U198" s="84"/>
      <c r="W198" s="75" t="s">
        <v>14</v>
      </c>
    </row>
    <row r="199" spans="1:23" ht="36" x14ac:dyDescent="0.25">
      <c r="A199" s="87">
        <v>1834.1</v>
      </c>
      <c r="B199" s="21">
        <v>45.21866</v>
      </c>
      <c r="C199" s="21">
        <v>37.174770000000002</v>
      </c>
      <c r="D199" s="85"/>
      <c r="E199" s="82" t="s">
        <v>1493</v>
      </c>
      <c r="F199" s="82"/>
      <c r="G199" s="82"/>
      <c r="H199" s="82" t="s">
        <v>1494</v>
      </c>
      <c r="I199" s="84" t="s">
        <v>1495</v>
      </c>
      <c r="J199" s="84" t="s">
        <v>398</v>
      </c>
      <c r="K199" s="83" t="s">
        <v>22</v>
      </c>
      <c r="L199" s="84"/>
      <c r="M199" s="84"/>
      <c r="N199" s="84"/>
      <c r="O199" s="84"/>
      <c r="P199" s="84"/>
      <c r="Q199" s="84"/>
      <c r="R199" s="84"/>
      <c r="S199" s="84"/>
      <c r="T199" s="84"/>
      <c r="U199" s="84"/>
    </row>
    <row r="200" spans="1:23" ht="36" x14ac:dyDescent="0.25">
      <c r="A200" s="87">
        <v>1835</v>
      </c>
      <c r="B200" s="21">
        <v>45.337622000000003</v>
      </c>
      <c r="C200" s="21">
        <v>37.211466000000001</v>
      </c>
      <c r="D200" s="85" t="s">
        <v>413</v>
      </c>
      <c r="E200" s="82" t="s">
        <v>1496</v>
      </c>
      <c r="F200" s="82"/>
      <c r="G200" s="82"/>
      <c r="H200" s="82" t="s">
        <v>1497</v>
      </c>
      <c r="I200" s="84" t="s">
        <v>1498</v>
      </c>
      <c r="J200" s="84" t="s">
        <v>398</v>
      </c>
      <c r="K200" s="83" t="s">
        <v>22</v>
      </c>
      <c r="L200" s="84"/>
      <c r="M200" s="84"/>
      <c r="N200" s="84"/>
      <c r="O200" s="84"/>
      <c r="P200" s="84"/>
      <c r="Q200" s="84"/>
      <c r="R200" s="84"/>
      <c r="S200" s="84"/>
      <c r="T200" s="84"/>
      <c r="U200" s="84"/>
      <c r="W200" s="75" t="s">
        <v>14</v>
      </c>
    </row>
    <row r="201" spans="1:23" ht="36" x14ac:dyDescent="0.25">
      <c r="A201" s="62">
        <v>1835.1</v>
      </c>
      <c r="B201" s="21">
        <v>45.28</v>
      </c>
      <c r="C201" s="21">
        <v>37.122999999999998</v>
      </c>
      <c r="D201" s="85"/>
      <c r="E201" s="82" t="s">
        <v>1499</v>
      </c>
      <c r="F201" s="82"/>
      <c r="G201" s="82"/>
      <c r="H201" s="82" t="s">
        <v>1500</v>
      </c>
      <c r="I201" s="84" t="s">
        <v>1501</v>
      </c>
      <c r="J201" s="84" t="s">
        <v>398</v>
      </c>
      <c r="K201" s="83" t="s">
        <v>22</v>
      </c>
      <c r="L201" s="84"/>
      <c r="M201" s="84"/>
      <c r="N201" s="84"/>
      <c r="O201" s="84"/>
      <c r="P201" s="84"/>
      <c r="Q201" s="84"/>
      <c r="R201" s="84"/>
      <c r="S201" s="84"/>
      <c r="T201" s="84"/>
      <c r="U201" s="84"/>
    </row>
    <row r="202" spans="1:23" ht="36" x14ac:dyDescent="0.25">
      <c r="A202" s="87">
        <v>1836</v>
      </c>
      <c r="B202" s="21">
        <v>45.408397999999998</v>
      </c>
      <c r="C202" s="21">
        <v>36.970666000000001</v>
      </c>
      <c r="D202" s="85"/>
      <c r="E202" s="82" t="s">
        <v>415</v>
      </c>
      <c r="F202" s="82"/>
      <c r="G202" s="82"/>
      <c r="H202" s="82" t="s">
        <v>1502</v>
      </c>
      <c r="I202" s="84" t="s">
        <v>1503</v>
      </c>
      <c r="J202" s="84" t="s">
        <v>398</v>
      </c>
      <c r="K202" s="83" t="s">
        <v>22</v>
      </c>
      <c r="L202" s="84"/>
      <c r="M202" s="84"/>
      <c r="N202" s="84"/>
      <c r="O202" s="84"/>
      <c r="P202" s="84"/>
      <c r="Q202" s="84"/>
      <c r="R202" s="84"/>
      <c r="S202" s="84"/>
      <c r="T202" s="84"/>
      <c r="U202" s="84"/>
    </row>
    <row r="203" spans="1:23" ht="36" x14ac:dyDescent="0.25">
      <c r="A203" s="87">
        <v>1836.1</v>
      </c>
      <c r="B203" s="21">
        <v>45.439419999999998</v>
      </c>
      <c r="C203" s="21">
        <v>36.769742999999998</v>
      </c>
      <c r="D203" s="85" t="s">
        <v>416</v>
      </c>
      <c r="E203" s="82" t="s">
        <v>417</v>
      </c>
      <c r="F203" s="82"/>
      <c r="G203" s="82" t="s">
        <v>393</v>
      </c>
      <c r="H203" s="82" t="s">
        <v>1504</v>
      </c>
      <c r="I203" s="84" t="s">
        <v>1505</v>
      </c>
      <c r="J203" s="84" t="s">
        <v>398</v>
      </c>
      <c r="K203" s="83" t="s">
        <v>22</v>
      </c>
      <c r="L203" s="84"/>
      <c r="M203" s="84"/>
      <c r="N203" s="84"/>
      <c r="O203" s="84"/>
      <c r="P203" s="84"/>
      <c r="Q203" s="84"/>
      <c r="R203" s="84"/>
      <c r="S203" s="84"/>
      <c r="T203" s="84"/>
      <c r="U203" s="84"/>
    </row>
    <row r="204" spans="1:23" ht="48" x14ac:dyDescent="0.25">
      <c r="A204" s="87">
        <v>1836.2</v>
      </c>
      <c r="B204" s="21">
        <v>45.39</v>
      </c>
      <c r="C204" s="21">
        <v>36.787999999999997</v>
      </c>
      <c r="D204" s="85"/>
      <c r="E204" s="82" t="s">
        <v>1506</v>
      </c>
      <c r="F204" s="82"/>
      <c r="G204" s="82"/>
      <c r="H204" s="82" t="s">
        <v>1507</v>
      </c>
      <c r="I204" s="84" t="s">
        <v>1508</v>
      </c>
      <c r="J204" s="84" t="s">
        <v>398</v>
      </c>
      <c r="K204" s="83" t="s">
        <v>22</v>
      </c>
      <c r="L204" s="84"/>
      <c r="M204" s="84"/>
      <c r="N204" s="84"/>
      <c r="O204" s="84"/>
      <c r="P204" s="84"/>
      <c r="Q204" s="84"/>
      <c r="R204" s="84"/>
      <c r="S204" s="84"/>
      <c r="T204" s="84"/>
      <c r="U204" s="84"/>
    </row>
    <row r="205" spans="1:23" ht="48" x14ac:dyDescent="0.25">
      <c r="A205" s="87">
        <v>1837</v>
      </c>
      <c r="B205" s="21">
        <v>45.357083000000003</v>
      </c>
      <c r="C205" s="21">
        <v>36.764766000000002</v>
      </c>
      <c r="D205" s="85"/>
      <c r="E205" s="82" t="s">
        <v>1509</v>
      </c>
      <c r="F205" s="82"/>
      <c r="G205" s="82"/>
      <c r="H205" s="82" t="s">
        <v>1510</v>
      </c>
      <c r="I205" s="84" t="s">
        <v>1511</v>
      </c>
      <c r="J205" s="84" t="s">
        <v>398</v>
      </c>
      <c r="K205" s="83" t="s">
        <v>22</v>
      </c>
      <c r="L205" s="84"/>
      <c r="M205" s="84"/>
      <c r="N205" s="84"/>
      <c r="O205" s="84"/>
      <c r="P205" s="84"/>
      <c r="Q205" s="84"/>
      <c r="R205" s="84"/>
      <c r="S205" s="84"/>
      <c r="T205" s="84"/>
      <c r="U205" s="84"/>
      <c r="W205" s="75" t="s">
        <v>14</v>
      </c>
    </row>
    <row r="206" spans="1:23" ht="36" x14ac:dyDescent="0.25">
      <c r="A206" s="87">
        <v>1838</v>
      </c>
      <c r="B206" s="21">
        <v>45.313152000000002</v>
      </c>
      <c r="C206" s="21">
        <v>36.853760000000001</v>
      </c>
      <c r="D206" s="85" t="s">
        <v>419</v>
      </c>
      <c r="E206" s="82" t="s">
        <v>420</v>
      </c>
      <c r="F206" s="82"/>
      <c r="G206" s="82"/>
      <c r="H206" s="82" t="s">
        <v>1512</v>
      </c>
      <c r="I206" s="84"/>
      <c r="J206" s="84" t="s">
        <v>398</v>
      </c>
      <c r="K206" s="83" t="s">
        <v>22</v>
      </c>
      <c r="L206" s="84"/>
      <c r="M206" s="84"/>
      <c r="N206" s="84"/>
      <c r="O206" s="84"/>
      <c r="P206" s="84"/>
      <c r="Q206" s="84"/>
      <c r="R206" s="84"/>
      <c r="S206" s="84"/>
      <c r="T206" s="84"/>
      <c r="U206" s="84"/>
      <c r="W206" s="75" t="s">
        <v>14</v>
      </c>
    </row>
    <row r="207" spans="1:23" ht="36" x14ac:dyDescent="0.25">
      <c r="A207" s="87">
        <v>1838.1</v>
      </c>
      <c r="B207" s="21">
        <v>45.326999999999998</v>
      </c>
      <c r="C207" s="21">
        <v>36.93</v>
      </c>
      <c r="D207" s="85"/>
      <c r="E207" s="82" t="s">
        <v>1513</v>
      </c>
      <c r="F207" s="82"/>
      <c r="G207" s="82"/>
      <c r="H207" s="82" t="s">
        <v>1514</v>
      </c>
      <c r="I207" s="84" t="s">
        <v>1515</v>
      </c>
      <c r="J207" s="84" t="s">
        <v>398</v>
      </c>
      <c r="K207" s="83" t="s">
        <v>22</v>
      </c>
      <c r="L207" s="84"/>
      <c r="M207" s="84"/>
      <c r="N207" s="84"/>
      <c r="O207" s="84"/>
      <c r="P207" s="84"/>
      <c r="Q207" s="84"/>
      <c r="R207" s="84"/>
      <c r="S207" s="84"/>
      <c r="T207" s="84"/>
      <c r="U207" s="84"/>
    </row>
    <row r="208" spans="1:23" ht="36" x14ac:dyDescent="0.25">
      <c r="A208" s="87">
        <v>1839</v>
      </c>
      <c r="B208" s="21">
        <v>45.294983000000002</v>
      </c>
      <c r="C208" s="21">
        <v>36.982622999999997</v>
      </c>
      <c r="D208" s="85" t="s">
        <v>421</v>
      </c>
      <c r="E208" s="82" t="s">
        <v>422</v>
      </c>
      <c r="F208" s="82"/>
      <c r="G208" s="82"/>
      <c r="H208" s="82" t="s">
        <v>1516</v>
      </c>
      <c r="I208" s="84" t="s">
        <v>1517</v>
      </c>
      <c r="J208" s="84" t="s">
        <v>398</v>
      </c>
      <c r="K208" s="83" t="s">
        <v>22</v>
      </c>
      <c r="L208" s="84"/>
      <c r="M208" s="84"/>
      <c r="N208" s="84"/>
      <c r="O208" s="84"/>
      <c r="P208" s="84"/>
      <c r="Q208" s="84"/>
      <c r="R208" s="84"/>
      <c r="S208" s="84"/>
      <c r="T208" s="84"/>
      <c r="U208" s="84"/>
      <c r="W208" s="75" t="s">
        <v>14</v>
      </c>
    </row>
    <row r="209" spans="1:23" ht="36" x14ac:dyDescent="0.25">
      <c r="A209" s="87">
        <v>1840</v>
      </c>
      <c r="B209" s="21">
        <v>45.277000000000001</v>
      </c>
      <c r="C209" s="21">
        <v>36.965899999999998</v>
      </c>
      <c r="D209" s="85" t="s">
        <v>423</v>
      </c>
      <c r="E209" s="82" t="s">
        <v>422</v>
      </c>
      <c r="F209" s="82" t="s">
        <v>424</v>
      </c>
      <c r="G209" s="82" t="s">
        <v>139</v>
      </c>
      <c r="H209" s="82" t="s">
        <v>1518</v>
      </c>
      <c r="I209" s="84" t="s">
        <v>1519</v>
      </c>
      <c r="J209" s="84" t="s">
        <v>398</v>
      </c>
      <c r="K209" s="83" t="s">
        <v>12</v>
      </c>
      <c r="L209" s="84"/>
      <c r="M209" s="84" t="s">
        <v>32</v>
      </c>
      <c r="N209" s="84" t="s">
        <v>14</v>
      </c>
      <c r="O209" s="84"/>
      <c r="P209" s="84"/>
      <c r="Q209" s="84"/>
      <c r="R209" s="84"/>
      <c r="S209" s="84"/>
      <c r="T209" s="84"/>
      <c r="U209" s="84"/>
      <c r="W209" s="75" t="s">
        <v>14</v>
      </c>
    </row>
    <row r="210" spans="1:23" ht="36" x14ac:dyDescent="0.25">
      <c r="A210" s="87">
        <v>1841</v>
      </c>
      <c r="B210" s="21">
        <v>45.219520000000003</v>
      </c>
      <c r="C210" s="21">
        <v>36.714219999999997</v>
      </c>
      <c r="D210" s="85" t="s">
        <v>426</v>
      </c>
      <c r="E210" s="82" t="s">
        <v>427</v>
      </c>
      <c r="F210" s="82"/>
      <c r="G210" s="82" t="s">
        <v>1484</v>
      </c>
      <c r="H210" s="82" t="s">
        <v>1520</v>
      </c>
      <c r="I210" s="84" t="s">
        <v>1521</v>
      </c>
      <c r="J210" s="84" t="s">
        <v>398</v>
      </c>
      <c r="K210" s="83" t="s">
        <v>22</v>
      </c>
      <c r="L210" s="84"/>
      <c r="M210" s="84"/>
      <c r="N210" s="84"/>
      <c r="O210" s="84"/>
      <c r="P210" s="84"/>
      <c r="Q210" s="84"/>
      <c r="R210" s="84"/>
      <c r="S210" s="84"/>
      <c r="T210" s="84"/>
      <c r="U210" s="84"/>
      <c r="W210" s="75" t="s">
        <v>14</v>
      </c>
    </row>
    <row r="211" spans="1:23" ht="36" x14ac:dyDescent="0.25">
      <c r="A211" s="87">
        <v>1842</v>
      </c>
      <c r="B211" s="21">
        <v>45.213532000000001</v>
      </c>
      <c r="C211" s="21">
        <v>36.614144000000003</v>
      </c>
      <c r="D211" s="85" t="s">
        <v>428</v>
      </c>
      <c r="E211" s="82" t="s">
        <v>429</v>
      </c>
      <c r="F211" s="82"/>
      <c r="G211" s="82"/>
      <c r="H211" s="82" t="s">
        <v>1522</v>
      </c>
      <c r="I211" s="84" t="s">
        <v>1523</v>
      </c>
      <c r="J211" s="84" t="s">
        <v>398</v>
      </c>
      <c r="K211" s="83" t="s">
        <v>22</v>
      </c>
      <c r="L211" s="84"/>
      <c r="M211" s="84"/>
      <c r="N211" s="84"/>
      <c r="O211" s="84"/>
      <c r="P211" s="84"/>
      <c r="Q211" s="84"/>
      <c r="R211" s="84"/>
      <c r="S211" s="84"/>
      <c r="T211" s="84"/>
      <c r="U211" s="84"/>
      <c r="W211" s="75" t="s">
        <v>14</v>
      </c>
    </row>
    <row r="212" spans="1:23" ht="36" x14ac:dyDescent="0.25">
      <c r="A212" s="87">
        <v>1842.1</v>
      </c>
      <c r="B212" s="21">
        <v>45.1126</v>
      </c>
      <c r="C212" s="21">
        <v>36.860999999999997</v>
      </c>
      <c r="D212" s="85"/>
      <c r="E212" s="82" t="s">
        <v>1524</v>
      </c>
      <c r="F212" s="82"/>
      <c r="G212" s="82"/>
      <c r="H212" s="82" t="s">
        <v>1525</v>
      </c>
      <c r="I212" s="84" t="s">
        <v>1526</v>
      </c>
      <c r="J212" s="84" t="s">
        <v>398</v>
      </c>
      <c r="K212" s="83" t="s">
        <v>22</v>
      </c>
      <c r="L212" s="84"/>
      <c r="M212" s="84"/>
      <c r="N212" s="84"/>
      <c r="O212" s="84"/>
      <c r="P212" s="84"/>
      <c r="Q212" s="84"/>
      <c r="R212" s="84"/>
      <c r="S212" s="84"/>
      <c r="T212" s="84"/>
      <c r="U212" s="84"/>
    </row>
    <row r="213" spans="1:23" ht="36" x14ac:dyDescent="0.25">
      <c r="A213" s="87">
        <v>1843</v>
      </c>
      <c r="B213" s="21">
        <v>45.039794000000001</v>
      </c>
      <c r="C213" s="21">
        <v>37.085413000000003</v>
      </c>
      <c r="D213" s="85"/>
      <c r="E213" s="82" t="s">
        <v>430</v>
      </c>
      <c r="F213" s="82"/>
      <c r="G213" s="82"/>
      <c r="H213" s="82" t="s">
        <v>1527</v>
      </c>
      <c r="I213" s="84" t="s">
        <v>1528</v>
      </c>
      <c r="J213" s="84" t="s">
        <v>398</v>
      </c>
      <c r="K213" s="83" t="s">
        <v>22</v>
      </c>
      <c r="L213" s="84"/>
      <c r="M213" s="84"/>
      <c r="N213" s="84"/>
      <c r="O213" s="84"/>
      <c r="P213" s="84"/>
      <c r="Q213" s="84"/>
      <c r="R213" s="84"/>
      <c r="S213" s="84"/>
      <c r="T213" s="84"/>
      <c r="U213" s="84"/>
      <c r="W213" s="75" t="s">
        <v>14</v>
      </c>
    </row>
    <row r="214" spans="1:23" ht="36" x14ac:dyDescent="0.25">
      <c r="A214" s="87">
        <v>1844</v>
      </c>
      <c r="B214" s="21">
        <v>44.970272999999999</v>
      </c>
      <c r="C214" s="21">
        <v>37.239085000000003</v>
      </c>
      <c r="D214" s="85"/>
      <c r="E214" s="82" t="s">
        <v>431</v>
      </c>
      <c r="F214" s="82"/>
      <c r="G214" s="82"/>
      <c r="H214" s="82" t="s">
        <v>1529</v>
      </c>
      <c r="I214" s="84" t="s">
        <v>1530</v>
      </c>
      <c r="J214" s="84" t="s">
        <v>398</v>
      </c>
      <c r="K214" s="83" t="s">
        <v>22</v>
      </c>
      <c r="L214" s="84"/>
      <c r="M214" s="84"/>
      <c r="N214" s="84"/>
      <c r="O214" s="84"/>
      <c r="P214" s="84"/>
      <c r="Q214" s="84"/>
      <c r="R214" s="84"/>
      <c r="S214" s="84"/>
      <c r="T214" s="84"/>
      <c r="U214" s="84"/>
      <c r="W214" s="75" t="s">
        <v>14</v>
      </c>
    </row>
    <row r="215" spans="1:23" ht="108" x14ac:dyDescent="0.25">
      <c r="A215" s="87">
        <v>1845</v>
      </c>
      <c r="B215" s="21">
        <v>44.896000000000001</v>
      </c>
      <c r="C215" s="21">
        <v>37.31</v>
      </c>
      <c r="D215" s="85" t="s">
        <v>432</v>
      </c>
      <c r="E215" s="82" t="s">
        <v>433</v>
      </c>
      <c r="F215" s="82" t="s">
        <v>1531</v>
      </c>
      <c r="G215" s="82"/>
      <c r="H215" s="82" t="s">
        <v>1532</v>
      </c>
      <c r="I215" s="84" t="s">
        <v>1533</v>
      </c>
      <c r="J215" s="84" t="s">
        <v>398</v>
      </c>
      <c r="K215" s="83" t="s">
        <v>12</v>
      </c>
      <c r="L215" s="84" t="s">
        <v>93</v>
      </c>
      <c r="M215" s="84"/>
      <c r="N215" s="84"/>
      <c r="O215" s="84"/>
      <c r="P215" s="84"/>
      <c r="Q215" s="84"/>
      <c r="R215" s="84"/>
      <c r="S215" s="84"/>
      <c r="T215" s="84"/>
      <c r="U215" s="84"/>
    </row>
    <row r="216" spans="1:23" ht="36" x14ac:dyDescent="0.25">
      <c r="A216" s="87">
        <v>1845.1</v>
      </c>
      <c r="B216" s="21">
        <v>44.77</v>
      </c>
      <c r="C216" s="21">
        <v>37.375</v>
      </c>
      <c r="D216" s="85"/>
      <c r="E216" s="82" t="s">
        <v>1534</v>
      </c>
      <c r="F216" s="82"/>
      <c r="G216" s="82"/>
      <c r="H216" s="82" t="s">
        <v>1535</v>
      </c>
      <c r="I216" s="84" t="s">
        <v>1536</v>
      </c>
      <c r="J216" s="84" t="s">
        <v>398</v>
      </c>
      <c r="K216" s="83" t="s">
        <v>22</v>
      </c>
      <c r="L216" s="84"/>
      <c r="M216" s="84"/>
      <c r="N216" s="84"/>
      <c r="O216" s="84"/>
      <c r="P216" s="84"/>
      <c r="Q216" s="84"/>
      <c r="R216" s="84"/>
      <c r="S216" s="84"/>
      <c r="T216" s="84"/>
      <c r="U216" s="84"/>
    </row>
    <row r="217" spans="1:23" ht="24" x14ac:dyDescent="0.25">
      <c r="A217" s="87">
        <v>1845.2</v>
      </c>
      <c r="B217" s="21">
        <v>44.707999999999998</v>
      </c>
      <c r="C217" s="21">
        <v>37.453000000000003</v>
      </c>
      <c r="D217" s="85"/>
      <c r="E217" s="82" t="s">
        <v>1537</v>
      </c>
      <c r="F217" s="82"/>
      <c r="G217" s="82"/>
      <c r="H217" s="82"/>
      <c r="I217" s="84"/>
      <c r="J217" s="84" t="s">
        <v>398</v>
      </c>
      <c r="K217" s="83" t="s">
        <v>22</v>
      </c>
      <c r="L217" s="84"/>
      <c r="M217" s="84"/>
      <c r="N217" s="84"/>
      <c r="O217" s="84"/>
      <c r="P217" s="84"/>
      <c r="Q217" s="84"/>
      <c r="R217" s="84"/>
      <c r="S217" s="84"/>
      <c r="T217" s="84"/>
      <c r="U217" s="84"/>
    </row>
    <row r="218" spans="1:23" ht="36" x14ac:dyDescent="0.25">
      <c r="A218" s="87">
        <v>1845.3</v>
      </c>
      <c r="B218" s="21">
        <v>44.675800000000002</v>
      </c>
      <c r="C218" s="21">
        <v>37.56</v>
      </c>
      <c r="D218" s="85"/>
      <c r="E218" s="82" t="s">
        <v>1538</v>
      </c>
      <c r="F218" s="82"/>
      <c r="G218" s="82"/>
      <c r="H218" s="82" t="s">
        <v>1539</v>
      </c>
      <c r="I218" s="84" t="s">
        <v>1540</v>
      </c>
      <c r="J218" s="84" t="s">
        <v>398</v>
      </c>
      <c r="K218" s="83" t="s">
        <v>22</v>
      </c>
      <c r="L218" s="84"/>
      <c r="M218" s="84"/>
      <c r="N218" s="84"/>
      <c r="O218" s="84"/>
      <c r="P218" s="84"/>
      <c r="Q218" s="84"/>
      <c r="R218" s="84"/>
      <c r="S218" s="84"/>
      <c r="T218" s="84"/>
      <c r="U218" s="84"/>
    </row>
    <row r="219" spans="1:23" ht="36" x14ac:dyDescent="0.25">
      <c r="A219" s="87">
        <v>1845.4</v>
      </c>
      <c r="B219" s="21">
        <v>44.665999999999997</v>
      </c>
      <c r="C219" s="21">
        <v>37.639000000000003</v>
      </c>
      <c r="D219" s="85"/>
      <c r="E219" s="82" t="s">
        <v>1541</v>
      </c>
      <c r="F219" s="82"/>
      <c r="G219" s="82"/>
      <c r="H219" s="82" t="s">
        <v>1542</v>
      </c>
      <c r="I219" s="84" t="s">
        <v>1543</v>
      </c>
      <c r="J219" s="84" t="s">
        <v>398</v>
      </c>
      <c r="K219" s="83" t="s">
        <v>22</v>
      </c>
      <c r="L219" s="84"/>
      <c r="M219" s="84"/>
      <c r="N219" s="84"/>
      <c r="O219" s="84"/>
      <c r="P219" s="84"/>
      <c r="Q219" s="84"/>
      <c r="R219" s="84"/>
      <c r="S219" s="84"/>
      <c r="T219" s="84"/>
      <c r="U219" s="84"/>
    </row>
    <row r="220" spans="1:23" ht="36" x14ac:dyDescent="0.25">
      <c r="A220" s="87">
        <v>1845.5</v>
      </c>
      <c r="B220" s="21">
        <v>44.654000000000003</v>
      </c>
      <c r="C220" s="21">
        <v>37.765000000000001</v>
      </c>
      <c r="D220" s="85"/>
      <c r="E220" s="82" t="s">
        <v>1544</v>
      </c>
      <c r="F220" s="82"/>
      <c r="G220" s="82"/>
      <c r="H220" s="82" t="s">
        <v>1545</v>
      </c>
      <c r="I220" s="84" t="s">
        <v>1546</v>
      </c>
      <c r="J220" s="84" t="s">
        <v>398</v>
      </c>
      <c r="K220" s="83" t="s">
        <v>22</v>
      </c>
      <c r="L220" s="84"/>
      <c r="M220" s="84"/>
      <c r="N220" s="84"/>
      <c r="O220" s="84"/>
      <c r="P220" s="84"/>
      <c r="Q220" s="84"/>
      <c r="R220" s="84"/>
      <c r="S220" s="84"/>
      <c r="T220" s="84"/>
      <c r="U220" s="84"/>
    </row>
    <row r="221" spans="1:23" ht="72" x14ac:dyDescent="0.25">
      <c r="A221" s="87">
        <v>1846</v>
      </c>
      <c r="B221" s="21">
        <v>44.723332999999997</v>
      </c>
      <c r="C221" s="21">
        <v>37.793801000000002</v>
      </c>
      <c r="D221" s="85" t="s">
        <v>437</v>
      </c>
      <c r="E221" s="82" t="s">
        <v>438</v>
      </c>
      <c r="F221" s="82" t="s">
        <v>439</v>
      </c>
      <c r="G221" s="82" t="s">
        <v>1281</v>
      </c>
      <c r="H221" s="82" t="s">
        <v>1547</v>
      </c>
      <c r="I221" s="84" t="s">
        <v>1548</v>
      </c>
      <c r="J221" s="84" t="s">
        <v>398</v>
      </c>
      <c r="K221" s="83" t="s">
        <v>12</v>
      </c>
      <c r="L221" s="84" t="s">
        <v>93</v>
      </c>
      <c r="M221" s="84"/>
      <c r="N221" s="84"/>
      <c r="O221" s="84"/>
      <c r="P221" s="84"/>
      <c r="Q221" s="84"/>
      <c r="R221" s="84"/>
      <c r="S221" s="84"/>
      <c r="T221" s="84"/>
      <c r="U221" s="84"/>
    </row>
    <row r="222" spans="1:23" ht="36" x14ac:dyDescent="0.25">
      <c r="A222" s="87">
        <v>1846.1</v>
      </c>
      <c r="B222" s="21">
        <v>44.646000000000001</v>
      </c>
      <c r="C222" s="21">
        <v>37.927999999999997</v>
      </c>
      <c r="D222" s="85"/>
      <c r="E222" s="82" t="s">
        <v>1549</v>
      </c>
      <c r="F222" s="82"/>
      <c r="G222" s="82"/>
      <c r="H222" s="82" t="s">
        <v>1550</v>
      </c>
      <c r="I222" s="84" t="s">
        <v>1551</v>
      </c>
      <c r="J222" s="84" t="s">
        <v>398</v>
      </c>
      <c r="K222" s="83" t="s">
        <v>22</v>
      </c>
      <c r="L222" s="84"/>
      <c r="M222" s="84"/>
      <c r="N222" s="84"/>
      <c r="O222" s="84"/>
      <c r="P222" s="84"/>
      <c r="Q222" s="84"/>
      <c r="R222" s="84"/>
      <c r="S222" s="84"/>
      <c r="T222" s="84"/>
      <c r="U222" s="84"/>
    </row>
    <row r="223" spans="1:23" ht="48" x14ac:dyDescent="0.25">
      <c r="A223" s="87">
        <v>1847</v>
      </c>
      <c r="B223" s="21">
        <v>44.571643000000002</v>
      </c>
      <c r="C223" s="21">
        <v>38.034438999999999</v>
      </c>
      <c r="D223" s="85" t="s">
        <v>440</v>
      </c>
      <c r="E223" s="82" t="s">
        <v>441</v>
      </c>
      <c r="F223" s="82" t="s">
        <v>442</v>
      </c>
      <c r="G223" s="82"/>
      <c r="H223" s="82" t="s">
        <v>1552</v>
      </c>
      <c r="I223" s="84" t="s">
        <v>1553</v>
      </c>
      <c r="J223" s="84" t="s">
        <v>398</v>
      </c>
      <c r="K223" s="83" t="s">
        <v>12</v>
      </c>
      <c r="L223" s="84" t="s">
        <v>93</v>
      </c>
      <c r="M223" s="84"/>
      <c r="N223" s="84"/>
      <c r="O223" s="84"/>
      <c r="P223" s="84"/>
      <c r="Q223" s="84"/>
      <c r="R223" s="84"/>
      <c r="S223" s="84"/>
      <c r="T223" s="84"/>
      <c r="U223" s="84"/>
    </row>
    <row r="224" spans="1:23" ht="72" x14ac:dyDescent="0.25">
      <c r="A224" s="87">
        <v>1848</v>
      </c>
      <c r="B224" s="21">
        <v>44.349313000000002</v>
      </c>
      <c r="C224" s="21">
        <v>38.529342</v>
      </c>
      <c r="D224" s="85" t="s">
        <v>443</v>
      </c>
      <c r="E224" s="82" t="s">
        <v>1554</v>
      </c>
      <c r="F224" s="82" t="s">
        <v>445</v>
      </c>
      <c r="G224" s="82" t="s">
        <v>446</v>
      </c>
      <c r="H224" s="82" t="s">
        <v>1555</v>
      </c>
      <c r="I224" s="84" t="s">
        <v>1556</v>
      </c>
      <c r="J224" s="84" t="s">
        <v>398</v>
      </c>
      <c r="K224" s="83" t="s">
        <v>12</v>
      </c>
      <c r="L224" s="84"/>
      <c r="M224" s="84"/>
      <c r="N224" s="84"/>
      <c r="O224" s="84"/>
      <c r="P224" s="84"/>
      <c r="Q224" s="84"/>
      <c r="R224" s="84"/>
      <c r="S224" s="84"/>
      <c r="T224" s="84"/>
      <c r="U224" s="84"/>
    </row>
    <row r="225" spans="1:21" ht="36" x14ac:dyDescent="0.25">
      <c r="A225" s="87">
        <v>1849</v>
      </c>
      <c r="B225" s="21">
        <v>44.233167999999999</v>
      </c>
      <c r="C225" s="21">
        <v>38.830548</v>
      </c>
      <c r="D225" s="85" t="s">
        <v>447</v>
      </c>
      <c r="E225" s="82" t="s">
        <v>1557</v>
      </c>
      <c r="F225" s="82" t="s">
        <v>445</v>
      </c>
      <c r="G225" s="82"/>
      <c r="H225" s="82" t="s">
        <v>1558</v>
      </c>
      <c r="I225" s="84"/>
      <c r="J225" s="84" t="s">
        <v>398</v>
      </c>
      <c r="K225" s="83" t="s">
        <v>12</v>
      </c>
      <c r="L225" s="84"/>
      <c r="M225" s="84"/>
      <c r="N225" s="84"/>
      <c r="O225" s="84"/>
      <c r="P225" s="84"/>
      <c r="Q225" s="84"/>
      <c r="R225" s="84"/>
      <c r="S225" s="84"/>
      <c r="T225" s="84"/>
      <c r="U225" s="84"/>
    </row>
    <row r="226" spans="1:21" ht="72" x14ac:dyDescent="0.25">
      <c r="A226" s="87">
        <v>1850</v>
      </c>
      <c r="B226" s="21">
        <v>44.085518</v>
      </c>
      <c r="C226" s="21">
        <v>39.057198999999997</v>
      </c>
      <c r="D226" s="85" t="s">
        <v>1559</v>
      </c>
      <c r="E226" s="82" t="s">
        <v>450</v>
      </c>
      <c r="F226" s="82" t="s">
        <v>445</v>
      </c>
      <c r="G226" s="82"/>
      <c r="H226" s="82" t="s">
        <v>1560</v>
      </c>
      <c r="I226" s="84"/>
      <c r="J226" s="84" t="s">
        <v>398</v>
      </c>
      <c r="K226" s="83" t="s">
        <v>12</v>
      </c>
      <c r="L226" s="84" t="s">
        <v>93</v>
      </c>
      <c r="M226" s="84"/>
      <c r="N226" s="84"/>
      <c r="O226" s="84"/>
      <c r="P226" s="84"/>
      <c r="Q226" s="84"/>
      <c r="R226" s="84"/>
      <c r="S226" s="84"/>
      <c r="T226" s="84"/>
      <c r="U226" s="84"/>
    </row>
    <row r="227" spans="1:21" ht="36" x14ac:dyDescent="0.25">
      <c r="A227" s="87">
        <v>1850.1</v>
      </c>
      <c r="B227" s="21">
        <v>43.622999999999998</v>
      </c>
      <c r="C227" s="21">
        <v>39.692999999999998</v>
      </c>
      <c r="D227" s="85"/>
      <c r="E227" s="82" t="s">
        <v>1561</v>
      </c>
      <c r="F227" s="82"/>
      <c r="G227" s="82"/>
      <c r="H227" s="82" t="s">
        <v>1562</v>
      </c>
      <c r="I227" s="84" t="s">
        <v>1563</v>
      </c>
      <c r="J227" s="84" t="s">
        <v>398</v>
      </c>
      <c r="K227" s="83" t="s">
        <v>22</v>
      </c>
      <c r="L227" s="84"/>
      <c r="M227" s="84"/>
      <c r="N227" s="84"/>
      <c r="O227" s="84"/>
      <c r="P227" s="84"/>
      <c r="Q227" s="84"/>
      <c r="R227" s="84"/>
      <c r="S227" s="84"/>
      <c r="T227" s="84"/>
      <c r="U227" s="84"/>
    </row>
    <row r="228" spans="1:21" ht="36" x14ac:dyDescent="0.25">
      <c r="A228" s="87">
        <v>1851</v>
      </c>
      <c r="B228" s="21">
        <v>43.570123000000002</v>
      </c>
      <c r="C228" s="21">
        <v>39.699182</v>
      </c>
      <c r="D228" s="85" t="s">
        <v>451</v>
      </c>
      <c r="E228" s="82" t="s">
        <v>452</v>
      </c>
      <c r="F228" s="82" t="s">
        <v>453</v>
      </c>
      <c r="G228" s="82"/>
      <c r="H228" s="82" t="s">
        <v>1564</v>
      </c>
      <c r="I228" s="84"/>
      <c r="J228" s="84" t="s">
        <v>398</v>
      </c>
      <c r="K228" s="83" t="s">
        <v>12</v>
      </c>
      <c r="L228" s="84" t="s">
        <v>93</v>
      </c>
      <c r="M228" s="84"/>
      <c r="N228" s="84"/>
      <c r="O228" s="84"/>
      <c r="P228" s="84"/>
      <c r="Q228" s="84"/>
      <c r="R228" s="84"/>
      <c r="S228" s="84"/>
      <c r="T228" s="84"/>
      <c r="U228" s="84"/>
    </row>
    <row r="229" spans="1:21" ht="48" x14ac:dyDescent="0.25">
      <c r="A229" s="87">
        <v>1852</v>
      </c>
      <c r="B229" s="21">
        <v>43.509500000000003</v>
      </c>
      <c r="C229" s="21">
        <v>39.859000000000002</v>
      </c>
      <c r="D229" s="85" t="s">
        <v>1565</v>
      </c>
      <c r="E229" s="82" t="s">
        <v>1566</v>
      </c>
      <c r="F229" s="82" t="s">
        <v>453</v>
      </c>
      <c r="G229" s="82"/>
      <c r="H229" s="82" t="s">
        <v>1567</v>
      </c>
      <c r="I229" s="84" t="s">
        <v>1568</v>
      </c>
      <c r="J229" s="84" t="s">
        <v>398</v>
      </c>
      <c r="K229" s="83" t="s">
        <v>12</v>
      </c>
      <c r="L229" s="84"/>
      <c r="M229" s="84"/>
      <c r="N229" s="84"/>
      <c r="O229" s="84"/>
      <c r="P229" s="84"/>
      <c r="Q229" s="84"/>
      <c r="R229" s="84"/>
      <c r="S229" s="84"/>
      <c r="T229" s="84"/>
      <c r="U229" s="84"/>
    </row>
    <row r="230" spans="1:21" ht="48" x14ac:dyDescent="0.25">
      <c r="A230" s="87">
        <v>1853</v>
      </c>
      <c r="B230" s="21">
        <v>43.412457000000003</v>
      </c>
      <c r="C230" s="21">
        <v>39.907325</v>
      </c>
      <c r="D230" s="85" t="s">
        <v>456</v>
      </c>
      <c r="E230" s="82" t="s">
        <v>457</v>
      </c>
      <c r="F230" s="82" t="s">
        <v>453</v>
      </c>
      <c r="G230" s="82"/>
      <c r="H230" s="82" t="s">
        <v>1569</v>
      </c>
      <c r="I230" s="84"/>
      <c r="J230" s="84" t="s">
        <v>398</v>
      </c>
      <c r="K230" s="83" t="s">
        <v>12</v>
      </c>
      <c r="L230" s="84"/>
      <c r="M230" s="84"/>
      <c r="N230" s="84"/>
      <c r="O230" s="84"/>
      <c r="P230" s="84"/>
      <c r="Q230" s="84"/>
      <c r="R230" s="84"/>
      <c r="S230" s="84"/>
      <c r="T230" s="84"/>
      <c r="U230" s="84"/>
    </row>
    <row r="231" spans="1:21" ht="36" x14ac:dyDescent="0.25">
      <c r="A231" s="87">
        <v>1854</v>
      </c>
      <c r="B231" s="21">
        <v>43.379922999999998</v>
      </c>
      <c r="C231" s="21">
        <v>40.009349</v>
      </c>
      <c r="D231" s="85" t="s">
        <v>458</v>
      </c>
      <c r="E231" s="82" t="s">
        <v>459</v>
      </c>
      <c r="F231" s="82" t="s">
        <v>453</v>
      </c>
      <c r="G231" s="82"/>
      <c r="H231" s="82" t="s">
        <v>1570</v>
      </c>
      <c r="I231" s="84"/>
      <c r="J231" s="84" t="s">
        <v>460</v>
      </c>
      <c r="K231" s="83" t="s">
        <v>12</v>
      </c>
      <c r="L231" s="84"/>
      <c r="M231" s="84"/>
      <c r="N231" s="84"/>
      <c r="O231" s="84"/>
      <c r="P231" s="84"/>
      <c r="Q231" s="84"/>
      <c r="R231" s="84"/>
      <c r="S231" s="84"/>
      <c r="T231" s="84"/>
      <c r="U231" s="84"/>
    </row>
    <row r="232" spans="1:21" ht="48" x14ac:dyDescent="0.25">
      <c r="A232" s="87">
        <v>1855</v>
      </c>
      <c r="B232" s="21">
        <v>43.379300000000001</v>
      </c>
      <c r="C232" s="21">
        <v>40.070900000000002</v>
      </c>
      <c r="D232" s="85" t="s">
        <v>461</v>
      </c>
      <c r="E232" s="82" t="s">
        <v>1571</v>
      </c>
      <c r="F232" s="82" t="s">
        <v>453</v>
      </c>
      <c r="G232" s="82"/>
      <c r="H232" s="82" t="s">
        <v>1572</v>
      </c>
      <c r="I232" s="84" t="s">
        <v>1573</v>
      </c>
      <c r="J232" s="84" t="s">
        <v>460</v>
      </c>
      <c r="K232" s="83" t="s">
        <v>12</v>
      </c>
      <c r="L232" s="84"/>
      <c r="M232" s="84"/>
      <c r="N232" s="84"/>
      <c r="O232" s="84"/>
      <c r="P232" s="84"/>
      <c r="Q232" s="84"/>
      <c r="R232" s="84"/>
      <c r="S232" s="84"/>
      <c r="T232" s="84"/>
      <c r="U232" s="84"/>
    </row>
    <row r="233" spans="1:21" ht="36" x14ac:dyDescent="0.25">
      <c r="A233" s="87">
        <v>1856</v>
      </c>
      <c r="B233" s="21">
        <v>43.315434000000003</v>
      </c>
      <c r="C233" s="21">
        <v>40.223249000000003</v>
      </c>
      <c r="D233" s="85" t="s">
        <v>1574</v>
      </c>
      <c r="E233" s="82" t="s">
        <v>464</v>
      </c>
      <c r="F233" s="82" t="s">
        <v>453</v>
      </c>
      <c r="G233" s="82"/>
      <c r="H233" s="82" t="s">
        <v>1575</v>
      </c>
      <c r="I233" s="84" t="s">
        <v>1576</v>
      </c>
      <c r="J233" s="84" t="s">
        <v>460</v>
      </c>
      <c r="K233" s="83" t="s">
        <v>12</v>
      </c>
      <c r="L233" s="84"/>
      <c r="M233" s="84"/>
      <c r="N233" s="84"/>
      <c r="O233" s="84"/>
      <c r="P233" s="84"/>
      <c r="Q233" s="84"/>
      <c r="R233" s="84"/>
      <c r="S233" s="84"/>
      <c r="T233" s="84"/>
      <c r="U233" s="84"/>
    </row>
    <row r="234" spans="1:21" ht="36" x14ac:dyDescent="0.25">
      <c r="A234" s="87">
        <v>1857</v>
      </c>
      <c r="B234" s="21">
        <v>43.16</v>
      </c>
      <c r="C234" s="21">
        <v>40.332000000000001</v>
      </c>
      <c r="D234" s="85" t="s">
        <v>465</v>
      </c>
      <c r="E234" s="82" t="s">
        <v>1577</v>
      </c>
      <c r="F234" s="82" t="s">
        <v>453</v>
      </c>
      <c r="G234" s="82" t="s">
        <v>1578</v>
      </c>
      <c r="H234" s="82" t="s">
        <v>1579</v>
      </c>
      <c r="I234" s="84" t="s">
        <v>1580</v>
      </c>
      <c r="J234" s="84" t="s">
        <v>460</v>
      </c>
      <c r="K234" s="83" t="s">
        <v>12</v>
      </c>
      <c r="L234" s="84"/>
      <c r="M234" s="84"/>
      <c r="N234" s="84"/>
      <c r="O234" s="84"/>
      <c r="P234" s="84"/>
      <c r="Q234" s="84"/>
      <c r="R234" s="84"/>
      <c r="S234" s="84"/>
      <c r="T234" s="84"/>
      <c r="U234" s="84"/>
    </row>
    <row r="235" spans="1:21" ht="36" x14ac:dyDescent="0.25">
      <c r="A235" s="87">
        <v>1857.1</v>
      </c>
      <c r="B235" s="21">
        <v>43.165999999999997</v>
      </c>
      <c r="C235" s="21">
        <v>40.369</v>
      </c>
      <c r="D235" s="85"/>
      <c r="E235" s="82" t="s">
        <v>1581</v>
      </c>
      <c r="F235" s="82"/>
      <c r="G235" s="82"/>
      <c r="H235" s="82" t="s">
        <v>1582</v>
      </c>
      <c r="I235" s="84" t="s">
        <v>1583</v>
      </c>
      <c r="J235" s="84" t="s">
        <v>460</v>
      </c>
      <c r="K235" s="83" t="s">
        <v>22</v>
      </c>
      <c r="L235" s="84"/>
      <c r="M235" s="84"/>
      <c r="N235" s="84"/>
      <c r="O235" s="84"/>
      <c r="P235" s="84"/>
      <c r="Q235" s="84"/>
      <c r="R235" s="84"/>
      <c r="S235" s="84"/>
      <c r="T235" s="84"/>
      <c r="U235" s="84"/>
    </row>
    <row r="236" spans="1:21" ht="36" x14ac:dyDescent="0.25">
      <c r="A236" s="87">
        <v>1858</v>
      </c>
      <c r="B236" s="21">
        <v>43.094499999999996</v>
      </c>
      <c r="C236" s="21">
        <v>40.808300000000003</v>
      </c>
      <c r="D236" s="85" t="s">
        <v>467</v>
      </c>
      <c r="E236" s="82" t="s">
        <v>468</v>
      </c>
      <c r="F236" s="82"/>
      <c r="G236" s="82"/>
      <c r="H236" s="82" t="s">
        <v>1584</v>
      </c>
      <c r="I236" s="84" t="s">
        <v>1585</v>
      </c>
      <c r="J236" s="84" t="s">
        <v>460</v>
      </c>
      <c r="K236" s="83" t="s">
        <v>22</v>
      </c>
      <c r="L236" s="84"/>
      <c r="M236" s="84"/>
      <c r="N236" s="84"/>
      <c r="O236" s="84"/>
      <c r="P236" s="84"/>
      <c r="Q236" s="84"/>
      <c r="R236" s="84"/>
      <c r="S236" s="84"/>
      <c r="T236" s="84"/>
      <c r="U236" s="84"/>
    </row>
    <row r="237" spans="1:21" ht="36" x14ac:dyDescent="0.25">
      <c r="A237" s="87">
        <v>1859</v>
      </c>
      <c r="B237" s="21">
        <v>43.073999999999998</v>
      </c>
      <c r="C237" s="21">
        <v>40.86</v>
      </c>
      <c r="D237" s="85"/>
      <c r="E237" s="82" t="s">
        <v>469</v>
      </c>
      <c r="F237" s="82"/>
      <c r="G237" s="82"/>
      <c r="H237" s="82" t="s">
        <v>1586</v>
      </c>
      <c r="I237" s="84" t="s">
        <v>1587</v>
      </c>
      <c r="J237" s="84" t="s">
        <v>460</v>
      </c>
      <c r="K237" s="83" t="s">
        <v>22</v>
      </c>
      <c r="L237" s="84"/>
      <c r="M237" s="84"/>
      <c r="N237" s="84"/>
      <c r="O237" s="84"/>
      <c r="P237" s="84"/>
      <c r="Q237" s="84"/>
      <c r="R237" s="84"/>
      <c r="S237" s="84"/>
      <c r="T237" s="84"/>
      <c r="U237" s="84"/>
    </row>
    <row r="238" spans="1:21" ht="36" x14ac:dyDescent="0.25">
      <c r="A238" s="87">
        <v>1860</v>
      </c>
      <c r="B238" s="21">
        <v>42.99</v>
      </c>
      <c r="C238" s="21">
        <v>40.96</v>
      </c>
      <c r="D238" s="85"/>
      <c r="E238" s="82" t="s">
        <v>470</v>
      </c>
      <c r="F238" s="82"/>
      <c r="G238" s="82"/>
      <c r="H238" s="82" t="s">
        <v>1588</v>
      </c>
      <c r="I238" s="84" t="s">
        <v>1589</v>
      </c>
      <c r="J238" s="84" t="s">
        <v>460</v>
      </c>
      <c r="K238" s="83" t="s">
        <v>22</v>
      </c>
      <c r="L238" s="84"/>
      <c r="M238" s="84"/>
      <c r="N238" s="84"/>
      <c r="O238" s="84"/>
      <c r="P238" s="84"/>
      <c r="Q238" s="84"/>
      <c r="R238" s="84"/>
      <c r="S238" s="84"/>
      <c r="T238" s="84"/>
      <c r="U238" s="84"/>
    </row>
    <row r="239" spans="1:21" ht="60" x14ac:dyDescent="0.25">
      <c r="A239" s="87">
        <v>1861</v>
      </c>
      <c r="B239" s="21">
        <v>42.996000000000002</v>
      </c>
      <c r="C239" s="21">
        <v>41.018000000000001</v>
      </c>
      <c r="D239" s="85" t="s">
        <v>471</v>
      </c>
      <c r="E239" s="82" t="s">
        <v>472</v>
      </c>
      <c r="F239" s="82" t="s">
        <v>473</v>
      </c>
      <c r="G239" s="82"/>
      <c r="H239" s="82" t="s">
        <v>1590</v>
      </c>
      <c r="I239" s="84" t="s">
        <v>1591</v>
      </c>
      <c r="J239" s="84" t="s">
        <v>460</v>
      </c>
      <c r="K239" s="83" t="s">
        <v>12</v>
      </c>
      <c r="L239" s="84"/>
      <c r="M239" s="84"/>
      <c r="N239" s="84"/>
      <c r="O239" s="84"/>
      <c r="P239" s="84"/>
      <c r="Q239" s="84"/>
      <c r="R239" s="84"/>
      <c r="S239" s="84"/>
      <c r="T239" s="84"/>
      <c r="U239" s="84"/>
    </row>
    <row r="240" spans="1:21" ht="48" x14ac:dyDescent="0.25">
      <c r="A240" s="87">
        <v>1862</v>
      </c>
      <c r="B240" s="21">
        <v>42.87415</v>
      </c>
      <c r="C240" s="21">
        <v>41.162199999999999</v>
      </c>
      <c r="D240" s="85" t="s">
        <v>1592</v>
      </c>
      <c r="E240" s="82" t="s">
        <v>1593</v>
      </c>
      <c r="F240" s="82" t="s">
        <v>476</v>
      </c>
      <c r="G240" s="82"/>
      <c r="H240" s="82" t="s">
        <v>1594</v>
      </c>
      <c r="I240" s="84" t="s">
        <v>1595</v>
      </c>
      <c r="J240" s="84" t="s">
        <v>460</v>
      </c>
      <c r="K240" s="83" t="s">
        <v>12</v>
      </c>
      <c r="L240" s="84"/>
      <c r="M240" s="84"/>
      <c r="N240" s="84"/>
      <c r="O240" s="84"/>
      <c r="P240" s="84"/>
      <c r="Q240" s="84"/>
      <c r="R240" s="84"/>
      <c r="S240" s="84"/>
      <c r="T240" s="84"/>
      <c r="U240" s="84"/>
    </row>
    <row r="241" spans="1:23" ht="36" x14ac:dyDescent="0.25">
      <c r="A241" s="87">
        <v>1863</v>
      </c>
      <c r="B241" s="21">
        <v>42.812154</v>
      </c>
      <c r="C241" s="21">
        <v>41.121504999999999</v>
      </c>
      <c r="D241" s="85" t="s">
        <v>477</v>
      </c>
      <c r="E241" s="82" t="s">
        <v>478</v>
      </c>
      <c r="F241" s="82" t="s">
        <v>476</v>
      </c>
      <c r="G241" s="82"/>
      <c r="H241" s="82" t="s">
        <v>1596</v>
      </c>
      <c r="I241" s="84"/>
      <c r="J241" s="84" t="s">
        <v>460</v>
      </c>
      <c r="K241" s="83" t="s">
        <v>12</v>
      </c>
      <c r="L241" s="84"/>
      <c r="M241" s="84"/>
      <c r="N241" s="84"/>
      <c r="O241" s="84"/>
      <c r="P241" s="84"/>
      <c r="Q241" s="84"/>
      <c r="R241" s="84"/>
      <c r="S241" s="84"/>
      <c r="T241" s="84"/>
      <c r="U241" s="84"/>
    </row>
    <row r="242" spans="1:23" ht="96" x14ac:dyDescent="0.25">
      <c r="A242" s="87">
        <v>1864</v>
      </c>
      <c r="B242" s="21">
        <v>42.753</v>
      </c>
      <c r="C242" s="21">
        <v>41.401000000000003</v>
      </c>
      <c r="D242" s="85" t="s">
        <v>1597</v>
      </c>
      <c r="E242" s="82" t="s">
        <v>1598</v>
      </c>
      <c r="F242" s="82" t="s">
        <v>476</v>
      </c>
      <c r="G242" s="82"/>
      <c r="H242" s="82" t="s">
        <v>1599</v>
      </c>
      <c r="I242" s="84" t="s">
        <v>1600</v>
      </c>
      <c r="J242" s="84" t="s">
        <v>460</v>
      </c>
      <c r="K242" s="83" t="s">
        <v>12</v>
      </c>
      <c r="L242" s="84"/>
      <c r="M242" s="84"/>
      <c r="N242" s="84"/>
      <c r="O242" s="84"/>
      <c r="P242" s="84"/>
      <c r="Q242" s="84"/>
      <c r="R242" s="84"/>
      <c r="S242" s="84"/>
      <c r="T242" s="84"/>
      <c r="U242" s="84"/>
    </row>
    <row r="243" spans="1:23" ht="48" x14ac:dyDescent="0.25">
      <c r="A243" s="87">
        <v>1864.1</v>
      </c>
      <c r="B243" s="21"/>
      <c r="C243" s="21"/>
      <c r="D243" s="85" t="s">
        <v>1601</v>
      </c>
      <c r="E243" s="82" t="s">
        <v>1602</v>
      </c>
      <c r="F243" s="82"/>
      <c r="G243" s="82"/>
      <c r="H243" s="82" t="s">
        <v>1603</v>
      </c>
      <c r="I243" s="84" t="s">
        <v>1604</v>
      </c>
      <c r="J243" s="84" t="s">
        <v>460</v>
      </c>
      <c r="K243" s="83" t="s">
        <v>22</v>
      </c>
      <c r="L243" s="84"/>
      <c r="M243" s="84"/>
      <c r="N243" s="84"/>
      <c r="O243" s="84"/>
      <c r="P243" s="84"/>
      <c r="Q243" s="84"/>
      <c r="R243" s="84"/>
      <c r="S243" s="84"/>
      <c r="T243" s="84"/>
      <c r="U243" s="84"/>
    </row>
    <row r="244" spans="1:23" ht="48" x14ac:dyDescent="0.25">
      <c r="A244" s="87">
        <v>1865</v>
      </c>
      <c r="B244" s="21">
        <v>42.628599999999999</v>
      </c>
      <c r="C244" s="21">
        <v>41.501300000000001</v>
      </c>
      <c r="D244" s="85" t="s">
        <v>1605</v>
      </c>
      <c r="E244" s="82" t="s">
        <v>1606</v>
      </c>
      <c r="F244" s="82" t="s">
        <v>476</v>
      </c>
      <c r="G244" s="82"/>
      <c r="H244" s="82" t="s">
        <v>1607</v>
      </c>
      <c r="I244" s="84" t="s">
        <v>1608</v>
      </c>
      <c r="J244" s="84" t="s">
        <v>460</v>
      </c>
      <c r="K244" s="83" t="s">
        <v>12</v>
      </c>
      <c r="L244" s="84"/>
      <c r="M244" s="84"/>
      <c r="N244" s="84"/>
      <c r="O244" s="84"/>
      <c r="P244" s="84"/>
      <c r="Q244" s="84"/>
      <c r="R244" s="84"/>
      <c r="S244" s="84"/>
      <c r="T244" s="84"/>
      <c r="U244" s="84"/>
    </row>
    <row r="245" spans="1:23" ht="36" x14ac:dyDescent="0.25">
      <c r="A245" s="87">
        <v>1866</v>
      </c>
      <c r="B245" s="21">
        <v>42.427498999999997</v>
      </c>
      <c r="C245" s="21">
        <v>41.530915999999998</v>
      </c>
      <c r="D245" s="85" t="s">
        <v>483</v>
      </c>
      <c r="E245" s="82" t="s">
        <v>484</v>
      </c>
      <c r="F245" s="82" t="s">
        <v>476</v>
      </c>
      <c r="G245" s="82"/>
      <c r="H245" s="82" t="s">
        <v>1609</v>
      </c>
      <c r="I245" s="84" t="s">
        <v>1610</v>
      </c>
      <c r="J245" s="84" t="s">
        <v>460</v>
      </c>
      <c r="K245" s="83" t="s">
        <v>12</v>
      </c>
      <c r="L245" s="84"/>
      <c r="M245" s="84"/>
      <c r="N245" s="84"/>
      <c r="O245" s="84"/>
      <c r="P245" s="84"/>
      <c r="Q245" s="84"/>
      <c r="R245" s="84"/>
      <c r="S245" s="84"/>
      <c r="T245" s="84"/>
      <c r="U245" s="84"/>
    </row>
    <row r="246" spans="1:23" ht="36" x14ac:dyDescent="0.25">
      <c r="A246" s="87">
        <v>1866.1</v>
      </c>
      <c r="B246" s="21">
        <v>42.350999999999999</v>
      </c>
      <c r="C246" s="21">
        <v>41.591000000000001</v>
      </c>
      <c r="D246" s="85"/>
      <c r="E246" s="82" t="s">
        <v>1611</v>
      </c>
      <c r="F246" s="82"/>
      <c r="G246" s="82"/>
      <c r="H246" s="82" t="s">
        <v>1612</v>
      </c>
      <c r="I246" s="84" t="s">
        <v>1613</v>
      </c>
      <c r="J246" s="84" t="s">
        <v>487</v>
      </c>
      <c r="K246" s="83" t="s">
        <v>22</v>
      </c>
      <c r="L246" s="84"/>
      <c r="M246" s="84"/>
      <c r="N246" s="84"/>
      <c r="O246" s="84"/>
      <c r="P246" s="84"/>
      <c r="Q246" s="84"/>
      <c r="R246" s="84"/>
      <c r="S246" s="84"/>
      <c r="T246" s="84"/>
      <c r="U246" s="84"/>
    </row>
    <row r="247" spans="1:23" ht="36" x14ac:dyDescent="0.25">
      <c r="A247" s="87">
        <v>1867</v>
      </c>
      <c r="B247" s="21">
        <v>42.270014000000003</v>
      </c>
      <c r="C247" s="21">
        <v>41.617156999999999</v>
      </c>
      <c r="D247" s="85" t="s">
        <v>485</v>
      </c>
      <c r="E247" s="82" t="s">
        <v>486</v>
      </c>
      <c r="F247" s="82" t="s">
        <v>476</v>
      </c>
      <c r="G247" s="82"/>
      <c r="H247" s="82" t="s">
        <v>1614</v>
      </c>
      <c r="I247" s="84"/>
      <c r="J247" s="84" t="s">
        <v>487</v>
      </c>
      <c r="K247" s="83" t="s">
        <v>12</v>
      </c>
      <c r="L247" s="84"/>
      <c r="M247" s="84"/>
      <c r="N247" s="84"/>
      <c r="O247" s="84"/>
      <c r="P247" s="84"/>
      <c r="Q247" s="84"/>
      <c r="R247" s="84"/>
      <c r="S247" s="84"/>
      <c r="T247" s="84"/>
      <c r="U247" s="84"/>
    </row>
    <row r="248" spans="1:23" ht="48" x14ac:dyDescent="0.25">
      <c r="A248" s="87">
        <v>1868</v>
      </c>
      <c r="B248" s="21">
        <v>42.184800000000003</v>
      </c>
      <c r="C248" s="21">
        <v>41.709000000000003</v>
      </c>
      <c r="D248" s="85" t="s">
        <v>488</v>
      </c>
      <c r="E248" s="82" t="s">
        <v>1615</v>
      </c>
      <c r="F248" s="82" t="s">
        <v>490</v>
      </c>
      <c r="G248" s="82"/>
      <c r="H248" s="82" t="s">
        <v>1616</v>
      </c>
      <c r="I248" s="84" t="s">
        <v>1617</v>
      </c>
      <c r="J248" s="84" t="s">
        <v>487</v>
      </c>
      <c r="K248" s="83" t="s">
        <v>12</v>
      </c>
      <c r="L248" s="84"/>
      <c r="M248" s="84"/>
      <c r="N248" s="84"/>
      <c r="O248" s="84"/>
      <c r="P248" s="84"/>
      <c r="Q248" s="84"/>
      <c r="R248" s="84"/>
      <c r="S248" s="84"/>
      <c r="T248" s="84"/>
      <c r="U248" s="84"/>
      <c r="W248" s="75" t="s">
        <v>14</v>
      </c>
    </row>
    <row r="249" spans="1:23" ht="36" x14ac:dyDescent="0.25">
      <c r="A249" s="87">
        <v>1868.1</v>
      </c>
      <c r="B249" s="21">
        <v>42.197000000000003</v>
      </c>
      <c r="C249" s="21">
        <v>41.764499999999998</v>
      </c>
      <c r="D249" s="85" t="s">
        <v>1618</v>
      </c>
      <c r="E249" s="82" t="s">
        <v>1619</v>
      </c>
      <c r="F249" s="82"/>
      <c r="G249" s="82"/>
      <c r="H249" s="82" t="s">
        <v>1620</v>
      </c>
      <c r="I249" s="84" t="s">
        <v>1621</v>
      </c>
      <c r="J249" s="84" t="s">
        <v>487</v>
      </c>
      <c r="K249" s="83" t="s">
        <v>22</v>
      </c>
      <c r="L249" s="84"/>
      <c r="M249" s="84"/>
      <c r="N249" s="84"/>
      <c r="O249" s="84"/>
      <c r="P249" s="84"/>
      <c r="Q249" s="84"/>
      <c r="R249" s="84"/>
      <c r="S249" s="84"/>
      <c r="T249" s="84"/>
      <c r="U249" s="84"/>
    </row>
    <row r="250" spans="1:23" ht="48" x14ac:dyDescent="0.25">
      <c r="A250" s="87">
        <v>1869</v>
      </c>
      <c r="B250" s="21">
        <v>42.12</v>
      </c>
      <c r="C250" s="21">
        <v>41.72</v>
      </c>
      <c r="D250" s="85" t="s">
        <v>491</v>
      </c>
      <c r="E250" s="82" t="s">
        <v>492</v>
      </c>
      <c r="F250" s="82" t="s">
        <v>493</v>
      </c>
      <c r="G250" s="82"/>
      <c r="H250" s="82" t="s">
        <v>1622</v>
      </c>
      <c r="I250" s="84" t="s">
        <v>1623</v>
      </c>
      <c r="J250" s="84" t="s">
        <v>487</v>
      </c>
      <c r="K250" s="83" t="s">
        <v>12</v>
      </c>
      <c r="L250" s="84" t="s">
        <v>93</v>
      </c>
      <c r="M250" s="84"/>
      <c r="N250" s="84"/>
      <c r="O250" s="84"/>
      <c r="P250" s="84"/>
      <c r="Q250" s="84"/>
      <c r="R250" s="84"/>
      <c r="S250" s="84"/>
      <c r="T250" s="84"/>
      <c r="U250" s="84"/>
      <c r="W250" s="75" t="s">
        <v>14</v>
      </c>
    </row>
    <row r="251" spans="1:23" ht="36" x14ac:dyDescent="0.25">
      <c r="A251" s="87">
        <v>1870</v>
      </c>
      <c r="B251" s="21">
        <v>42.01135</v>
      </c>
      <c r="C251" s="21">
        <v>41.742609999999999</v>
      </c>
      <c r="D251" s="85" t="s">
        <v>494</v>
      </c>
      <c r="E251" s="82" t="s">
        <v>495</v>
      </c>
      <c r="F251" s="82" t="s">
        <v>496</v>
      </c>
      <c r="G251" s="82"/>
      <c r="H251" s="82" t="s">
        <v>1624</v>
      </c>
      <c r="I251" s="84" t="s">
        <v>1625</v>
      </c>
      <c r="J251" s="84" t="s">
        <v>487</v>
      </c>
      <c r="K251" s="83" t="s">
        <v>12</v>
      </c>
      <c r="L251" s="84"/>
      <c r="M251" s="84"/>
      <c r="N251" s="84"/>
      <c r="O251" s="84"/>
      <c r="P251" s="84"/>
      <c r="Q251" s="84"/>
      <c r="R251" s="84"/>
      <c r="S251" s="84"/>
      <c r="T251" s="84"/>
      <c r="U251" s="84"/>
      <c r="W251" s="75" t="s">
        <v>14</v>
      </c>
    </row>
    <row r="252" spans="1:23" ht="36" x14ac:dyDescent="0.25">
      <c r="A252" s="87">
        <v>1871</v>
      </c>
      <c r="B252" s="21">
        <v>41.908830000000002</v>
      </c>
      <c r="C252" s="21">
        <v>41.756309999999999</v>
      </c>
      <c r="D252" s="85" t="s">
        <v>497</v>
      </c>
      <c r="E252" s="82" t="s">
        <v>498</v>
      </c>
      <c r="F252" s="82" t="s">
        <v>496</v>
      </c>
      <c r="G252" s="82"/>
      <c r="H252" s="82" t="s">
        <v>1626</v>
      </c>
      <c r="I252" s="84"/>
      <c r="J252" s="84" t="s">
        <v>487</v>
      </c>
      <c r="K252" s="83" t="s">
        <v>12</v>
      </c>
      <c r="L252" s="84"/>
      <c r="M252" s="84"/>
      <c r="N252" s="84"/>
      <c r="O252" s="84"/>
      <c r="P252" s="84"/>
      <c r="Q252" s="84"/>
      <c r="R252" s="84"/>
      <c r="S252" s="84"/>
      <c r="T252" s="84"/>
      <c r="U252" s="84"/>
      <c r="W252" s="75" t="s">
        <v>14</v>
      </c>
    </row>
    <row r="253" spans="1:23" ht="36" x14ac:dyDescent="0.25">
      <c r="A253" s="87">
        <v>1872</v>
      </c>
      <c r="B253" s="21">
        <v>41.847000000000001</v>
      </c>
      <c r="C253" s="21">
        <v>41.77</v>
      </c>
      <c r="D253" s="85" t="s">
        <v>499</v>
      </c>
      <c r="E253" s="82" t="s">
        <v>500</v>
      </c>
      <c r="F253" s="82" t="s">
        <v>496</v>
      </c>
      <c r="G253" s="82"/>
      <c r="H253" s="82" t="s">
        <v>1627</v>
      </c>
      <c r="I253" s="84" t="s">
        <v>1628</v>
      </c>
      <c r="J253" s="84" t="s">
        <v>487</v>
      </c>
      <c r="K253" s="83" t="s">
        <v>12</v>
      </c>
      <c r="L253" s="84"/>
      <c r="M253" s="84"/>
      <c r="N253" s="84"/>
      <c r="O253" s="84"/>
      <c r="P253" s="84"/>
      <c r="Q253" s="84"/>
      <c r="R253" s="84"/>
      <c r="S253" s="84"/>
      <c r="T253" s="84"/>
      <c r="U253" s="84"/>
    </row>
    <row r="254" spans="1:23" ht="36" x14ac:dyDescent="0.25">
      <c r="A254" s="87">
        <v>1873</v>
      </c>
      <c r="B254" s="21">
        <v>41.7517</v>
      </c>
      <c r="C254" s="21">
        <v>41.733699999999999</v>
      </c>
      <c r="D254" s="85" t="s">
        <v>501</v>
      </c>
      <c r="E254" s="82" t="s">
        <v>1629</v>
      </c>
      <c r="F254" s="82"/>
      <c r="G254" s="82"/>
      <c r="H254" s="82" t="s">
        <v>1630</v>
      </c>
      <c r="I254" s="84" t="s">
        <v>1631</v>
      </c>
      <c r="J254" s="84" t="s">
        <v>487</v>
      </c>
      <c r="K254" s="83" t="s">
        <v>22</v>
      </c>
      <c r="L254" s="84"/>
      <c r="M254" s="84"/>
      <c r="N254" s="84"/>
      <c r="O254" s="84"/>
      <c r="P254" s="84"/>
      <c r="Q254" s="84"/>
      <c r="R254" s="84"/>
      <c r="S254" s="84"/>
      <c r="T254" s="84"/>
      <c r="U254" s="84"/>
    </row>
    <row r="255" spans="1:23" ht="48" x14ac:dyDescent="0.25">
      <c r="A255" s="87">
        <v>1874</v>
      </c>
      <c r="B255" s="21">
        <v>41.656123000000001</v>
      </c>
      <c r="C255" s="21">
        <v>41.650230999999998</v>
      </c>
      <c r="D255" s="85" t="s">
        <v>503</v>
      </c>
      <c r="E255" s="82" t="s">
        <v>1632</v>
      </c>
      <c r="F255" s="82" t="s">
        <v>505</v>
      </c>
      <c r="G255" s="82" t="s">
        <v>1281</v>
      </c>
      <c r="H255" s="82" t="s">
        <v>1633</v>
      </c>
      <c r="I255" s="84" t="s">
        <v>1634</v>
      </c>
      <c r="J255" s="84" t="s">
        <v>487</v>
      </c>
      <c r="K255" s="83" t="s">
        <v>12</v>
      </c>
      <c r="L255" s="84" t="s">
        <v>93</v>
      </c>
      <c r="M255" s="84"/>
      <c r="N255" s="84"/>
      <c r="O255" s="84"/>
      <c r="P255" s="84"/>
      <c r="Q255" s="84"/>
      <c r="R255" s="84"/>
      <c r="S255" s="84"/>
      <c r="T255" s="84"/>
      <c r="U255" s="84"/>
    </row>
    <row r="256" spans="1:23" ht="36" x14ac:dyDescent="0.25">
      <c r="A256" s="87">
        <v>1875</v>
      </c>
      <c r="B256" s="21">
        <v>41.604550000000003</v>
      </c>
      <c r="C256" s="21">
        <v>41.565274000000002</v>
      </c>
      <c r="D256" s="85" t="s">
        <v>507</v>
      </c>
      <c r="E256" s="82" t="s">
        <v>508</v>
      </c>
      <c r="F256" s="82" t="s">
        <v>496</v>
      </c>
      <c r="G256" s="82"/>
      <c r="H256" s="82" t="s">
        <v>1635</v>
      </c>
      <c r="I256" s="84"/>
      <c r="J256" s="84" t="s">
        <v>487</v>
      </c>
      <c r="K256" s="83" t="s">
        <v>12</v>
      </c>
      <c r="L256" s="84"/>
      <c r="M256" s="84"/>
      <c r="N256" s="84"/>
      <c r="O256" s="84"/>
      <c r="P256" s="84"/>
      <c r="Q256" s="84"/>
      <c r="R256" s="84"/>
      <c r="S256" s="84"/>
      <c r="T256" s="84"/>
      <c r="U256" s="84"/>
    </row>
    <row r="257" spans="1:21" ht="48" x14ac:dyDescent="0.25">
      <c r="A257" s="87">
        <v>1876</v>
      </c>
      <c r="B257" s="21">
        <v>41.57311</v>
      </c>
      <c r="C257" s="21">
        <v>41.573740999999998</v>
      </c>
      <c r="D257" s="85" t="s">
        <v>509</v>
      </c>
      <c r="E257" s="82" t="s">
        <v>510</v>
      </c>
      <c r="F257" s="82" t="s">
        <v>511</v>
      </c>
      <c r="G257" s="82"/>
      <c r="H257" s="82" t="s">
        <v>1636</v>
      </c>
      <c r="I257" s="84" t="s">
        <v>1637</v>
      </c>
      <c r="J257" s="84" t="s">
        <v>487</v>
      </c>
      <c r="K257" s="83" t="s">
        <v>12</v>
      </c>
      <c r="L257" s="84"/>
      <c r="M257" s="84"/>
      <c r="N257" s="84"/>
      <c r="O257" s="84"/>
      <c r="P257" s="84"/>
      <c r="Q257" s="84"/>
      <c r="R257" s="84"/>
      <c r="S257" s="84"/>
      <c r="T257" s="84"/>
      <c r="U257" s="84"/>
    </row>
    <row r="258" spans="1:21" ht="36" x14ac:dyDescent="0.25">
      <c r="A258" s="87">
        <v>1877</v>
      </c>
      <c r="B258" s="21">
        <v>41.392000000000003</v>
      </c>
      <c r="C258" s="21">
        <v>41.408999999999999</v>
      </c>
      <c r="D258" s="85" t="s">
        <v>512</v>
      </c>
      <c r="E258" s="82" t="s">
        <v>1638</v>
      </c>
      <c r="F258" s="82"/>
      <c r="G258" s="82"/>
      <c r="H258" s="82" t="s">
        <v>1639</v>
      </c>
      <c r="I258" s="84" t="s">
        <v>1640</v>
      </c>
      <c r="J258" s="84" t="s">
        <v>514</v>
      </c>
      <c r="K258" s="83" t="s">
        <v>22</v>
      </c>
      <c r="L258" s="84" t="s">
        <v>93</v>
      </c>
      <c r="M258" s="84"/>
      <c r="N258" s="84"/>
      <c r="O258" s="84"/>
      <c r="P258" s="84"/>
      <c r="Q258" s="84"/>
      <c r="R258" s="84"/>
      <c r="S258" s="84"/>
      <c r="T258" s="84"/>
      <c r="U258" s="84"/>
    </row>
    <row r="259" spans="1:21" ht="36" x14ac:dyDescent="0.25">
      <c r="A259" s="87">
        <v>1878</v>
      </c>
      <c r="B259" s="21">
        <v>41.282530000000001</v>
      </c>
      <c r="C259" s="21">
        <v>41.148443</v>
      </c>
      <c r="D259" s="85" t="s">
        <v>515</v>
      </c>
      <c r="E259" s="82" t="s">
        <v>516</v>
      </c>
      <c r="F259" s="82" t="s">
        <v>517</v>
      </c>
      <c r="G259" s="82"/>
      <c r="H259" s="82" t="s">
        <v>1641</v>
      </c>
      <c r="I259" s="84"/>
      <c r="J259" s="84" t="s">
        <v>514</v>
      </c>
      <c r="K259" s="83" t="s">
        <v>12</v>
      </c>
      <c r="L259" s="84" t="s">
        <v>93</v>
      </c>
      <c r="M259" s="84"/>
      <c r="N259" s="84"/>
      <c r="O259" s="84"/>
      <c r="P259" s="84"/>
      <c r="Q259" s="84"/>
      <c r="R259" s="84"/>
      <c r="S259" s="84"/>
      <c r="T259" s="84"/>
      <c r="U259" s="84"/>
    </row>
    <row r="260" spans="1:21" ht="36" x14ac:dyDescent="0.25">
      <c r="A260" s="87">
        <v>1879</v>
      </c>
      <c r="B260" s="21">
        <v>41.194519999999997</v>
      </c>
      <c r="C260" s="21">
        <v>40.971727000000001</v>
      </c>
      <c r="D260" s="85" t="s">
        <v>518</v>
      </c>
      <c r="E260" s="82" t="s">
        <v>519</v>
      </c>
      <c r="F260" s="82" t="s">
        <v>517</v>
      </c>
      <c r="G260" s="82"/>
      <c r="H260" s="82" t="s">
        <v>1642</v>
      </c>
      <c r="I260" s="84"/>
      <c r="J260" s="84" t="s">
        <v>514</v>
      </c>
      <c r="K260" s="83" t="s">
        <v>12</v>
      </c>
      <c r="L260" s="84"/>
      <c r="M260" s="84"/>
      <c r="N260" s="84"/>
      <c r="O260" s="84"/>
      <c r="P260" s="84"/>
      <c r="Q260" s="84"/>
      <c r="R260" s="84"/>
      <c r="S260" s="84"/>
      <c r="T260" s="84"/>
      <c r="U260" s="84"/>
    </row>
    <row r="261" spans="1:21" ht="36" x14ac:dyDescent="0.25">
      <c r="A261" s="87">
        <v>1880</v>
      </c>
      <c r="B261" s="21">
        <v>41.184548999999997</v>
      </c>
      <c r="C261" s="21">
        <v>40.872667</v>
      </c>
      <c r="D261" s="85" t="s">
        <v>520</v>
      </c>
      <c r="E261" s="82" t="s">
        <v>1643</v>
      </c>
      <c r="F261" s="82" t="s">
        <v>522</v>
      </c>
      <c r="G261" s="82"/>
      <c r="H261" s="82" t="s">
        <v>1644</v>
      </c>
      <c r="I261" s="84" t="s">
        <v>1645</v>
      </c>
      <c r="J261" s="84" t="s">
        <v>514</v>
      </c>
      <c r="K261" s="83" t="s">
        <v>12</v>
      </c>
      <c r="L261" s="84" t="s">
        <v>93</v>
      </c>
      <c r="M261" s="84"/>
      <c r="N261" s="84"/>
      <c r="O261" s="84"/>
      <c r="P261" s="84"/>
      <c r="Q261" s="84"/>
      <c r="R261" s="84"/>
      <c r="S261" s="84"/>
      <c r="T261" s="84"/>
      <c r="U261" s="84"/>
    </row>
    <row r="262" spans="1:21" ht="36" x14ac:dyDescent="0.25">
      <c r="A262" s="87">
        <v>1881</v>
      </c>
      <c r="B262" s="21">
        <v>41.089390999999999</v>
      </c>
      <c r="C262" s="21">
        <v>40.709049</v>
      </c>
      <c r="D262" s="85" t="s">
        <v>523</v>
      </c>
      <c r="E262" s="82" t="s">
        <v>524</v>
      </c>
      <c r="F262" s="82" t="s">
        <v>517</v>
      </c>
      <c r="G262" s="82"/>
      <c r="H262" s="82" t="s">
        <v>1646</v>
      </c>
      <c r="I262" s="84"/>
      <c r="J262" s="84" t="s">
        <v>514</v>
      </c>
      <c r="K262" s="83" t="s">
        <v>12</v>
      </c>
      <c r="L262" s="84"/>
      <c r="M262" s="84"/>
      <c r="N262" s="84"/>
      <c r="O262" s="84"/>
      <c r="P262" s="84"/>
      <c r="Q262" s="84"/>
      <c r="R262" s="84"/>
      <c r="S262" s="84"/>
      <c r="T262" s="84"/>
      <c r="U262" s="84"/>
    </row>
    <row r="263" spans="1:21" ht="36" x14ac:dyDescent="0.25">
      <c r="A263" s="87">
        <v>1882</v>
      </c>
      <c r="B263" s="21">
        <v>41.048904999999998</v>
      </c>
      <c r="C263" s="21">
        <v>40.569333999999998</v>
      </c>
      <c r="D263" s="85" t="s">
        <v>525</v>
      </c>
      <c r="E263" s="82" t="s">
        <v>526</v>
      </c>
      <c r="F263" s="82" t="s">
        <v>517</v>
      </c>
      <c r="G263" s="82"/>
      <c r="H263" s="82" t="s">
        <v>1647</v>
      </c>
      <c r="I263" s="84"/>
      <c r="J263" s="84" t="s">
        <v>514</v>
      </c>
      <c r="K263" s="83" t="s">
        <v>12</v>
      </c>
      <c r="L263" s="84"/>
      <c r="M263" s="84"/>
      <c r="N263" s="84"/>
      <c r="O263" s="84"/>
      <c r="P263" s="84"/>
      <c r="Q263" s="84"/>
      <c r="R263" s="84"/>
      <c r="S263" s="84"/>
      <c r="T263" s="84"/>
      <c r="U263" s="84"/>
    </row>
    <row r="264" spans="1:21" ht="72" x14ac:dyDescent="0.25">
      <c r="A264" s="87">
        <v>1883</v>
      </c>
      <c r="B264" s="21">
        <v>41.036149000000002</v>
      </c>
      <c r="C264" s="21">
        <v>40.534455999999999</v>
      </c>
      <c r="D264" s="85" t="s">
        <v>1648</v>
      </c>
      <c r="E264" s="82" t="s">
        <v>528</v>
      </c>
      <c r="F264" s="82" t="s">
        <v>529</v>
      </c>
      <c r="G264" s="82" t="s">
        <v>1281</v>
      </c>
      <c r="H264" s="82" t="s">
        <v>1649</v>
      </c>
      <c r="I264" s="84" t="s">
        <v>1650</v>
      </c>
      <c r="J264" s="84" t="s">
        <v>514</v>
      </c>
      <c r="K264" s="83" t="s">
        <v>12</v>
      </c>
      <c r="L264" s="84" t="s">
        <v>93</v>
      </c>
      <c r="M264" s="84"/>
      <c r="N264" s="84"/>
      <c r="O264" s="84"/>
      <c r="P264" s="84"/>
      <c r="Q264" s="84"/>
      <c r="R264" s="84"/>
      <c r="S264" s="84"/>
      <c r="T264" s="84"/>
      <c r="U264" s="84"/>
    </row>
    <row r="265" spans="1:21" ht="36" x14ac:dyDescent="0.25">
      <c r="A265" s="87">
        <v>1884</v>
      </c>
      <c r="B265" s="21">
        <v>40.990875000000003</v>
      </c>
      <c r="C265" s="21">
        <v>40.323847000000001</v>
      </c>
      <c r="D265" s="85" t="s">
        <v>530</v>
      </c>
      <c r="E265" s="82" t="s">
        <v>531</v>
      </c>
      <c r="F265" s="82" t="s">
        <v>517</v>
      </c>
      <c r="G265" s="82"/>
      <c r="H265" s="82" t="s">
        <v>1651</v>
      </c>
      <c r="I265" s="84"/>
      <c r="J265" s="84" t="s">
        <v>514</v>
      </c>
      <c r="K265" s="83" t="s">
        <v>12</v>
      </c>
      <c r="L265" s="84"/>
      <c r="M265" s="84"/>
      <c r="N265" s="84"/>
      <c r="O265" s="84"/>
      <c r="P265" s="84"/>
      <c r="Q265" s="84"/>
      <c r="R265" s="84"/>
      <c r="S265" s="84"/>
      <c r="T265" s="84"/>
      <c r="U265" s="84"/>
    </row>
    <row r="266" spans="1:21" ht="36" x14ac:dyDescent="0.25">
      <c r="A266" s="87">
        <v>1885</v>
      </c>
      <c r="B266" s="21">
        <v>40.972625000000001</v>
      </c>
      <c r="C266" s="21">
        <v>40.305804999999999</v>
      </c>
      <c r="D266" s="85" t="s">
        <v>532</v>
      </c>
      <c r="E266" s="82" t="s">
        <v>533</v>
      </c>
      <c r="F266" s="82" t="s">
        <v>517</v>
      </c>
      <c r="G266" s="82"/>
      <c r="H266" s="82" t="s">
        <v>1652</v>
      </c>
      <c r="I266" s="84"/>
      <c r="J266" s="84" t="s">
        <v>514</v>
      </c>
      <c r="K266" s="83" t="s">
        <v>12</v>
      </c>
      <c r="L266" s="84"/>
      <c r="M266" s="84"/>
      <c r="N266" s="84"/>
      <c r="O266" s="84"/>
      <c r="P266" s="84"/>
      <c r="Q266" s="84"/>
      <c r="R266" s="84"/>
      <c r="S266" s="84"/>
      <c r="T266" s="84"/>
      <c r="U266" s="84"/>
    </row>
    <row r="267" spans="1:21" ht="36" x14ac:dyDescent="0.25">
      <c r="A267" s="87">
        <v>1886</v>
      </c>
      <c r="B267" s="21">
        <v>40.948388999999999</v>
      </c>
      <c r="C267" s="21">
        <v>40.259138999999998</v>
      </c>
      <c r="D267" s="85" t="s">
        <v>1653</v>
      </c>
      <c r="E267" s="82" t="s">
        <v>1654</v>
      </c>
      <c r="F267" s="82" t="s">
        <v>517</v>
      </c>
      <c r="G267" s="82"/>
      <c r="H267" s="82" t="s">
        <v>1655</v>
      </c>
      <c r="I267" s="84" t="s">
        <v>1656</v>
      </c>
      <c r="J267" s="84" t="s">
        <v>514</v>
      </c>
      <c r="K267" s="83" t="s">
        <v>12</v>
      </c>
      <c r="L267" s="84" t="s">
        <v>93</v>
      </c>
      <c r="M267" s="84"/>
      <c r="N267" s="84"/>
      <c r="O267" s="84"/>
      <c r="P267" s="84"/>
      <c r="Q267" s="84"/>
      <c r="R267" s="84"/>
      <c r="S267" s="84"/>
      <c r="T267" s="84"/>
      <c r="U267" s="84"/>
    </row>
    <row r="268" spans="1:21" ht="36" x14ac:dyDescent="0.25">
      <c r="A268" s="87">
        <v>1887</v>
      </c>
      <c r="B268" s="21">
        <v>40.918188000000001</v>
      </c>
      <c r="C268" s="21">
        <v>40.112901000000001</v>
      </c>
      <c r="D268" s="85" t="s">
        <v>536</v>
      </c>
      <c r="E268" s="82" t="s">
        <v>537</v>
      </c>
      <c r="F268" s="82"/>
      <c r="G268" s="82"/>
      <c r="H268" s="82" t="s">
        <v>1657</v>
      </c>
      <c r="I268" s="84"/>
      <c r="J268" s="84" t="s">
        <v>514</v>
      </c>
      <c r="K268" s="83" t="s">
        <v>22</v>
      </c>
      <c r="L268" s="84" t="s">
        <v>93</v>
      </c>
      <c r="M268" s="84"/>
      <c r="N268" s="84"/>
      <c r="O268" s="84"/>
      <c r="P268" s="84"/>
      <c r="Q268" s="84"/>
      <c r="R268" s="84"/>
      <c r="S268" s="84"/>
      <c r="T268" s="84"/>
      <c r="U268" s="84"/>
    </row>
    <row r="269" spans="1:21" ht="108" x14ac:dyDescent="0.25">
      <c r="A269" s="87">
        <v>1888</v>
      </c>
      <c r="B269" s="21">
        <v>40.942340000000002</v>
      </c>
      <c r="C269" s="21">
        <v>40.068252999999999</v>
      </c>
      <c r="D269" s="85" t="s">
        <v>1658</v>
      </c>
      <c r="E269" s="82" t="s">
        <v>1659</v>
      </c>
      <c r="F269" s="82" t="s">
        <v>540</v>
      </c>
      <c r="G269" s="82"/>
      <c r="H269" s="82" t="s">
        <v>1657</v>
      </c>
      <c r="I269" s="84" t="s">
        <v>1660</v>
      </c>
      <c r="J269" s="84" t="s">
        <v>514</v>
      </c>
      <c r="K269" s="83" t="s">
        <v>12</v>
      </c>
      <c r="L269" s="84" t="s">
        <v>93</v>
      </c>
      <c r="M269" s="84"/>
      <c r="N269" s="84"/>
      <c r="O269" s="84"/>
      <c r="P269" s="84"/>
      <c r="Q269" s="84"/>
      <c r="R269" s="84"/>
      <c r="S269" s="84"/>
      <c r="T269" s="84"/>
      <c r="U269" s="84"/>
    </row>
    <row r="270" spans="1:21" ht="48" x14ac:dyDescent="0.25">
      <c r="A270" s="87">
        <v>1889</v>
      </c>
      <c r="B270" s="21">
        <v>41.004908999999998</v>
      </c>
      <c r="C270" s="21">
        <v>39.739089</v>
      </c>
      <c r="D270" s="85" t="s">
        <v>1661</v>
      </c>
      <c r="E270" s="82" t="s">
        <v>542</v>
      </c>
      <c r="F270" s="82" t="s">
        <v>543</v>
      </c>
      <c r="G270" s="82" t="s">
        <v>139</v>
      </c>
      <c r="H270" s="82" t="s">
        <v>1662</v>
      </c>
      <c r="I270" s="84" t="s">
        <v>1663</v>
      </c>
      <c r="J270" s="84" t="s">
        <v>514</v>
      </c>
      <c r="K270" s="83" t="s">
        <v>12</v>
      </c>
      <c r="L270" s="84" t="s">
        <v>93</v>
      </c>
      <c r="M270" s="84"/>
      <c r="N270" s="84"/>
      <c r="O270" s="84"/>
      <c r="P270" s="84"/>
      <c r="Q270" s="84"/>
      <c r="R270" s="84"/>
      <c r="S270" s="84"/>
      <c r="T270" s="84"/>
      <c r="U270" s="84"/>
    </row>
    <row r="271" spans="1:21" ht="36" x14ac:dyDescent="0.25">
      <c r="A271" s="87">
        <v>1890</v>
      </c>
      <c r="B271" s="21">
        <v>41.021782999999999</v>
      </c>
      <c r="C271" s="21">
        <v>39.596558000000002</v>
      </c>
      <c r="D271" s="85" t="s">
        <v>544</v>
      </c>
      <c r="E271" s="82" t="s">
        <v>1664</v>
      </c>
      <c r="F271" s="82" t="s">
        <v>546</v>
      </c>
      <c r="G271" s="82"/>
      <c r="H271" s="82" t="s">
        <v>1665</v>
      </c>
      <c r="I271" s="84" t="s">
        <v>1666</v>
      </c>
      <c r="J271" s="84" t="s">
        <v>514</v>
      </c>
      <c r="K271" s="83" t="s">
        <v>12</v>
      </c>
      <c r="L271" s="84" t="s">
        <v>93</v>
      </c>
      <c r="M271" s="84"/>
      <c r="N271" s="84"/>
      <c r="O271" s="84"/>
      <c r="P271" s="84"/>
      <c r="Q271" s="84"/>
      <c r="R271" s="84"/>
      <c r="S271" s="84"/>
      <c r="T271" s="84"/>
      <c r="U271" s="84"/>
    </row>
    <row r="272" spans="1:21" ht="48" x14ac:dyDescent="0.25">
      <c r="A272" s="87">
        <v>1891</v>
      </c>
      <c r="B272" s="21">
        <v>41.079233000000002</v>
      </c>
      <c r="C272" s="21">
        <v>39.509827999999999</v>
      </c>
      <c r="D272" s="85" t="s">
        <v>1667</v>
      </c>
      <c r="E272" s="82" t="s">
        <v>1668</v>
      </c>
      <c r="F272" s="82" t="s">
        <v>549</v>
      </c>
      <c r="G272" s="82"/>
      <c r="H272" s="82" t="s">
        <v>1669</v>
      </c>
      <c r="I272" s="84" t="s">
        <v>1670</v>
      </c>
      <c r="J272" s="84" t="s">
        <v>514</v>
      </c>
      <c r="K272" s="83" t="s">
        <v>12</v>
      </c>
      <c r="L272" s="84" t="s">
        <v>93</v>
      </c>
      <c r="M272" s="84"/>
      <c r="N272" s="84"/>
      <c r="O272" s="84"/>
      <c r="P272" s="84"/>
      <c r="Q272" s="84"/>
      <c r="R272" s="84"/>
      <c r="S272" s="84"/>
      <c r="T272" s="84"/>
      <c r="U272" s="84"/>
    </row>
    <row r="273" spans="1:21" ht="36" x14ac:dyDescent="0.25">
      <c r="A273" s="87">
        <v>1892</v>
      </c>
      <c r="B273" s="21">
        <v>41.104543</v>
      </c>
      <c r="C273" s="21">
        <v>39.435566000000001</v>
      </c>
      <c r="D273" s="85" t="s">
        <v>550</v>
      </c>
      <c r="E273" s="82" t="s">
        <v>551</v>
      </c>
      <c r="F273" s="82"/>
      <c r="G273" s="82"/>
      <c r="H273" s="82" t="s">
        <v>1671</v>
      </c>
      <c r="I273" s="84" t="s">
        <v>1672</v>
      </c>
      <c r="J273" s="84" t="s">
        <v>514</v>
      </c>
      <c r="K273" s="83" t="s">
        <v>22</v>
      </c>
      <c r="L273" s="84"/>
      <c r="M273" s="84"/>
      <c r="N273" s="84"/>
      <c r="O273" s="84"/>
      <c r="P273" s="84"/>
      <c r="Q273" s="84"/>
      <c r="R273" s="84"/>
      <c r="S273" s="84"/>
      <c r="T273" s="84"/>
      <c r="U273" s="84"/>
    </row>
    <row r="274" spans="1:21" ht="36" x14ac:dyDescent="0.25">
      <c r="A274" s="87">
        <v>1893</v>
      </c>
      <c r="B274" s="21">
        <v>41.063699999999997</v>
      </c>
      <c r="C274" s="21">
        <v>39.317999999999998</v>
      </c>
      <c r="D274" s="85" t="s">
        <v>552</v>
      </c>
      <c r="E274" s="82" t="s">
        <v>1673</v>
      </c>
      <c r="F274" s="82"/>
      <c r="G274" s="82"/>
      <c r="H274" s="82" t="s">
        <v>1674</v>
      </c>
      <c r="I274" s="84" t="s">
        <v>1675</v>
      </c>
      <c r="J274" s="84" t="s">
        <v>514</v>
      </c>
      <c r="K274" s="83" t="s">
        <v>22</v>
      </c>
      <c r="L274" s="84"/>
      <c r="M274" s="84"/>
      <c r="N274" s="84"/>
      <c r="O274" s="84"/>
      <c r="P274" s="84"/>
      <c r="Q274" s="84"/>
      <c r="R274" s="84"/>
      <c r="S274" s="84"/>
      <c r="T274" s="84"/>
      <c r="U274" s="84"/>
    </row>
    <row r="275" spans="1:21" ht="36" x14ac:dyDescent="0.25">
      <c r="A275" s="87">
        <v>1894</v>
      </c>
      <c r="B275" s="21">
        <v>41.075400000000002</v>
      </c>
      <c r="C275" s="21">
        <v>39.201000000000001</v>
      </c>
      <c r="D275" s="85" t="s">
        <v>554</v>
      </c>
      <c r="E275" s="82" t="s">
        <v>1676</v>
      </c>
      <c r="F275" s="82"/>
      <c r="G275" s="82"/>
      <c r="H275" s="82" t="s">
        <v>1677</v>
      </c>
      <c r="I275" s="84" t="s">
        <v>1678</v>
      </c>
      <c r="J275" s="84" t="s">
        <v>514</v>
      </c>
      <c r="K275" s="83" t="s">
        <v>22</v>
      </c>
      <c r="L275" s="84" t="s">
        <v>93</v>
      </c>
      <c r="M275" s="84"/>
      <c r="N275" s="84"/>
      <c r="O275" s="84"/>
      <c r="P275" s="84"/>
      <c r="Q275" s="84"/>
      <c r="R275" s="84"/>
      <c r="S275" s="84"/>
      <c r="T275" s="84"/>
      <c r="U275" s="84"/>
    </row>
    <row r="276" spans="1:21" ht="36" x14ac:dyDescent="0.25">
      <c r="A276" s="87">
        <v>1895</v>
      </c>
      <c r="B276" s="21">
        <v>41.08</v>
      </c>
      <c r="C276" s="21">
        <v>39.164999999999999</v>
      </c>
      <c r="D276" s="85" t="s">
        <v>556</v>
      </c>
      <c r="E276" s="82" t="s">
        <v>1679</v>
      </c>
      <c r="F276" s="82" t="s">
        <v>546</v>
      </c>
      <c r="G276" s="82"/>
      <c r="H276" s="82" t="s">
        <v>1680</v>
      </c>
      <c r="I276" s="84" t="s">
        <v>1681</v>
      </c>
      <c r="J276" s="84" t="s">
        <v>514</v>
      </c>
      <c r="K276" s="83" t="s">
        <v>12</v>
      </c>
      <c r="L276" s="84"/>
      <c r="M276" s="84"/>
      <c r="N276" s="84"/>
      <c r="O276" s="84"/>
      <c r="P276" s="84"/>
      <c r="Q276" s="84"/>
      <c r="R276" s="84"/>
      <c r="S276" s="84"/>
      <c r="T276" s="84"/>
      <c r="U276" s="84"/>
    </row>
    <row r="277" spans="1:21" ht="36" x14ac:dyDescent="0.25">
      <c r="A277" s="87">
        <v>1896</v>
      </c>
      <c r="B277" s="21">
        <v>41.044570999999998</v>
      </c>
      <c r="C277" s="21">
        <v>38.992223000000003</v>
      </c>
      <c r="D277" s="85" t="s">
        <v>558</v>
      </c>
      <c r="E277" s="82" t="s">
        <v>559</v>
      </c>
      <c r="F277" s="82" t="s">
        <v>546</v>
      </c>
      <c r="G277" s="82"/>
      <c r="H277" s="82" t="s">
        <v>1682</v>
      </c>
      <c r="I277" s="84" t="s">
        <v>1683</v>
      </c>
      <c r="J277" s="84" t="s">
        <v>514</v>
      </c>
      <c r="K277" s="83" t="s">
        <v>12</v>
      </c>
      <c r="L277" s="84" t="s">
        <v>93</v>
      </c>
      <c r="M277" s="84"/>
      <c r="N277" s="84"/>
      <c r="O277" s="84"/>
      <c r="P277" s="84"/>
      <c r="Q277" s="84"/>
      <c r="R277" s="84"/>
      <c r="S277" s="84"/>
      <c r="T277" s="84"/>
      <c r="U277" s="84"/>
    </row>
    <row r="278" spans="1:21" ht="48" x14ac:dyDescent="0.25">
      <c r="A278" s="87">
        <v>1897</v>
      </c>
      <c r="B278" s="21">
        <v>41.012999999999998</v>
      </c>
      <c r="C278" s="21">
        <v>38.869</v>
      </c>
      <c r="D278" s="85" t="s">
        <v>560</v>
      </c>
      <c r="E278" s="82" t="s">
        <v>1684</v>
      </c>
      <c r="F278" s="82" t="s">
        <v>546</v>
      </c>
      <c r="G278" s="82"/>
      <c r="H278" s="82" t="s">
        <v>1685</v>
      </c>
      <c r="I278" s="84" t="s">
        <v>1686</v>
      </c>
      <c r="J278" s="84" t="s">
        <v>514</v>
      </c>
      <c r="K278" s="83" t="s">
        <v>12</v>
      </c>
      <c r="L278" s="84"/>
      <c r="M278" s="84"/>
      <c r="N278" s="84"/>
      <c r="O278" s="84"/>
      <c r="P278" s="84"/>
      <c r="Q278" s="84"/>
      <c r="R278" s="84"/>
      <c r="S278" s="84"/>
      <c r="T278" s="84"/>
      <c r="U278" s="84"/>
    </row>
    <row r="279" spans="1:21" ht="36" x14ac:dyDescent="0.25">
      <c r="A279" s="87">
        <v>1898</v>
      </c>
      <c r="B279" s="21">
        <v>41.008085000000001</v>
      </c>
      <c r="C279" s="21">
        <v>38.821435999999999</v>
      </c>
      <c r="D279" s="85" t="s">
        <v>562</v>
      </c>
      <c r="E279" s="82" t="s">
        <v>563</v>
      </c>
      <c r="F279" s="82" t="s">
        <v>546</v>
      </c>
      <c r="G279" s="82"/>
      <c r="H279" s="82" t="s">
        <v>1687</v>
      </c>
      <c r="I279" s="84" t="s">
        <v>1688</v>
      </c>
      <c r="J279" s="84" t="s">
        <v>514</v>
      </c>
      <c r="K279" s="83" t="s">
        <v>12</v>
      </c>
      <c r="L279" s="84" t="s">
        <v>93</v>
      </c>
      <c r="M279" s="84"/>
      <c r="N279" s="84"/>
      <c r="O279" s="84"/>
      <c r="P279" s="84"/>
      <c r="Q279" s="84"/>
      <c r="R279" s="84"/>
      <c r="S279" s="84"/>
      <c r="T279" s="84"/>
      <c r="U279" s="84"/>
    </row>
    <row r="280" spans="1:21" ht="36" x14ac:dyDescent="0.25">
      <c r="A280" s="87">
        <v>1899</v>
      </c>
      <c r="B280" s="21">
        <v>40.962812</v>
      </c>
      <c r="C280" s="21">
        <v>38.654643999999998</v>
      </c>
      <c r="D280" s="85" t="s">
        <v>564</v>
      </c>
      <c r="E280" s="82" t="s">
        <v>565</v>
      </c>
      <c r="F280" s="82" t="s">
        <v>566</v>
      </c>
      <c r="G280" s="82"/>
      <c r="H280" s="82" t="s">
        <v>1689</v>
      </c>
      <c r="I280" s="84"/>
      <c r="J280" s="84" t="s">
        <v>514</v>
      </c>
      <c r="K280" s="83" t="s">
        <v>12</v>
      </c>
      <c r="L280" s="84"/>
      <c r="M280" s="84"/>
      <c r="N280" s="84"/>
      <c r="O280" s="84"/>
      <c r="P280" s="84"/>
      <c r="Q280" s="84"/>
      <c r="R280" s="84"/>
      <c r="S280" s="84"/>
      <c r="T280" s="84"/>
      <c r="U280" s="84"/>
    </row>
    <row r="281" spans="1:21" ht="48" x14ac:dyDescent="0.25">
      <c r="A281" s="87">
        <v>1900</v>
      </c>
      <c r="B281" s="21">
        <v>40.92895</v>
      </c>
      <c r="C281" s="21">
        <v>38.437060000000002</v>
      </c>
      <c r="D281" s="85" t="s">
        <v>1690</v>
      </c>
      <c r="E281" s="82" t="s">
        <v>568</v>
      </c>
      <c r="F281" s="82" t="s">
        <v>546</v>
      </c>
      <c r="G281" s="82"/>
      <c r="H281" s="82" t="s">
        <v>1691</v>
      </c>
      <c r="I281" s="84" t="s">
        <v>1692</v>
      </c>
      <c r="J281" s="84" t="s">
        <v>514</v>
      </c>
      <c r="K281" s="83" t="s">
        <v>12</v>
      </c>
      <c r="L281" s="84"/>
      <c r="M281" s="84"/>
      <c r="N281" s="84"/>
      <c r="O281" s="84"/>
      <c r="P281" s="84"/>
      <c r="Q281" s="84"/>
      <c r="R281" s="84"/>
      <c r="S281" s="84"/>
      <c r="T281" s="84"/>
      <c r="U281" s="84"/>
    </row>
    <row r="282" spans="1:21" ht="96" x14ac:dyDescent="0.25">
      <c r="A282" s="87">
        <v>1901</v>
      </c>
      <c r="B282" s="21">
        <v>40.926512000000002</v>
      </c>
      <c r="C282" s="21">
        <v>38.390134000000003</v>
      </c>
      <c r="D282" s="85" t="s">
        <v>1693</v>
      </c>
      <c r="E282" s="82" t="s">
        <v>570</v>
      </c>
      <c r="F282" s="82" t="s">
        <v>549</v>
      </c>
      <c r="G282" s="82" t="s">
        <v>1694</v>
      </c>
      <c r="H282" s="82" t="s">
        <v>1695</v>
      </c>
      <c r="I282" s="84" t="s">
        <v>1696</v>
      </c>
      <c r="J282" s="84" t="s">
        <v>514</v>
      </c>
      <c r="K282" s="83" t="s">
        <v>12</v>
      </c>
      <c r="L282" s="84" t="s">
        <v>93</v>
      </c>
      <c r="M282" s="84"/>
      <c r="N282" s="84"/>
      <c r="O282" s="84"/>
      <c r="P282" s="84"/>
      <c r="Q282" s="84"/>
      <c r="R282" s="84"/>
      <c r="S282" s="84"/>
      <c r="T282" s="84"/>
      <c r="U282" s="84"/>
    </row>
    <row r="283" spans="1:21" ht="48" x14ac:dyDescent="0.25">
      <c r="A283" s="87">
        <v>1902</v>
      </c>
      <c r="B283" s="21">
        <v>40.947353</v>
      </c>
      <c r="C283" s="21">
        <v>38.174747000000004</v>
      </c>
      <c r="D283" s="85" t="s">
        <v>572</v>
      </c>
      <c r="E283" s="82" t="s">
        <v>573</v>
      </c>
      <c r="F283" s="82" t="s">
        <v>546</v>
      </c>
      <c r="G283" s="82"/>
      <c r="H283" s="82" t="s">
        <v>1697</v>
      </c>
      <c r="I283" s="84" t="s">
        <v>1698</v>
      </c>
      <c r="J283" s="84" t="s">
        <v>514</v>
      </c>
      <c r="K283" s="83" t="s">
        <v>12</v>
      </c>
      <c r="L283" s="84" t="s">
        <v>93</v>
      </c>
      <c r="M283" s="84"/>
      <c r="N283" s="84"/>
      <c r="O283" s="84"/>
      <c r="P283" s="84"/>
      <c r="Q283" s="84"/>
      <c r="R283" s="84"/>
      <c r="S283" s="84"/>
      <c r="T283" s="84"/>
      <c r="U283" s="84"/>
    </row>
    <row r="284" spans="1:21" ht="36" x14ac:dyDescent="0.25">
      <c r="A284" s="87">
        <v>1903</v>
      </c>
      <c r="B284" s="21">
        <v>40.990333999999997</v>
      </c>
      <c r="C284" s="21">
        <v>37.932805999999999</v>
      </c>
      <c r="D284" s="85" t="s">
        <v>574</v>
      </c>
      <c r="E284" s="82" t="s">
        <v>575</v>
      </c>
      <c r="F284" s="82" t="s">
        <v>576</v>
      </c>
      <c r="G284" s="82"/>
      <c r="H284" s="82" t="s">
        <v>1699</v>
      </c>
      <c r="I284" s="84"/>
      <c r="J284" s="84" t="s">
        <v>514</v>
      </c>
      <c r="K284" s="83" t="s">
        <v>12</v>
      </c>
      <c r="L284" s="84"/>
      <c r="M284" s="84"/>
      <c r="N284" s="84"/>
      <c r="O284" s="84"/>
      <c r="P284" s="84"/>
      <c r="Q284" s="84"/>
      <c r="R284" s="84"/>
      <c r="S284" s="84"/>
      <c r="T284" s="84"/>
      <c r="U284" s="84"/>
    </row>
    <row r="285" spans="1:21" ht="96" x14ac:dyDescent="0.25">
      <c r="A285" s="87">
        <v>1904</v>
      </c>
      <c r="B285" s="21">
        <v>40.991363999999997</v>
      </c>
      <c r="C285" s="21">
        <v>37.884258000000003</v>
      </c>
      <c r="D285" s="85" t="s">
        <v>1700</v>
      </c>
      <c r="E285" s="82" t="s">
        <v>1701</v>
      </c>
      <c r="F285" s="82" t="s">
        <v>579</v>
      </c>
      <c r="G285" s="82" t="s">
        <v>139</v>
      </c>
      <c r="H285" s="82" t="s">
        <v>1702</v>
      </c>
      <c r="I285" s="84" t="s">
        <v>1703</v>
      </c>
      <c r="J285" s="84" t="s">
        <v>514</v>
      </c>
      <c r="K285" s="83" t="s">
        <v>12</v>
      </c>
      <c r="L285" s="84"/>
      <c r="M285" s="84"/>
      <c r="N285" s="84"/>
      <c r="O285" s="84"/>
      <c r="P285" s="84"/>
      <c r="Q285" s="84"/>
      <c r="R285" s="84"/>
      <c r="S285" s="84"/>
      <c r="T285" s="84"/>
      <c r="U285" s="84"/>
    </row>
    <row r="286" spans="1:21" ht="36" x14ac:dyDescent="0.25">
      <c r="A286" s="87">
        <v>1905</v>
      </c>
      <c r="B286" s="21">
        <v>41.060299999999998</v>
      </c>
      <c r="C286" s="21">
        <v>37.783999999999999</v>
      </c>
      <c r="D286" s="85" t="s">
        <v>581</v>
      </c>
      <c r="E286" s="82" t="s">
        <v>582</v>
      </c>
      <c r="F286" s="82" t="s">
        <v>576</v>
      </c>
      <c r="G286" s="82"/>
      <c r="H286" s="82" t="s">
        <v>1704</v>
      </c>
      <c r="I286" s="84" t="s">
        <v>1705</v>
      </c>
      <c r="J286" s="84" t="s">
        <v>514</v>
      </c>
      <c r="K286" s="83" t="s">
        <v>12</v>
      </c>
      <c r="L286" s="84" t="s">
        <v>93</v>
      </c>
      <c r="M286" s="84"/>
      <c r="N286" s="84"/>
      <c r="O286" s="84"/>
      <c r="P286" s="84"/>
      <c r="Q286" s="84"/>
      <c r="R286" s="84"/>
      <c r="S286" s="84"/>
      <c r="T286" s="84"/>
      <c r="U286" s="84"/>
    </row>
    <row r="287" spans="1:21" ht="60" x14ac:dyDescent="0.25">
      <c r="A287" s="87">
        <v>1906</v>
      </c>
      <c r="B287" s="21">
        <v>41.117387000000001</v>
      </c>
      <c r="C287" s="21">
        <v>37.728723000000002</v>
      </c>
      <c r="D287" s="85" t="s">
        <v>1706</v>
      </c>
      <c r="E287" s="82" t="s">
        <v>584</v>
      </c>
      <c r="F287" s="82" t="s">
        <v>576</v>
      </c>
      <c r="G287" s="82"/>
      <c r="H287" s="82" t="s">
        <v>1707</v>
      </c>
      <c r="I287" s="84" t="s">
        <v>1708</v>
      </c>
      <c r="J287" s="84" t="s">
        <v>514</v>
      </c>
      <c r="K287" s="83" t="s">
        <v>12</v>
      </c>
      <c r="L287" s="84"/>
      <c r="M287" s="84"/>
      <c r="N287" s="84"/>
      <c r="O287" s="84"/>
      <c r="P287" s="84"/>
      <c r="Q287" s="84"/>
      <c r="R287" s="84"/>
      <c r="S287" s="84"/>
      <c r="T287" s="84"/>
      <c r="U287" s="84"/>
    </row>
    <row r="288" spans="1:21" ht="36" x14ac:dyDescent="0.25">
      <c r="A288" s="87">
        <v>1907</v>
      </c>
      <c r="B288" s="21">
        <v>41.116</v>
      </c>
      <c r="C288" s="21">
        <v>37.704999999999998</v>
      </c>
      <c r="D288" s="85" t="s">
        <v>1709</v>
      </c>
      <c r="E288" s="82" t="s">
        <v>586</v>
      </c>
      <c r="F288" s="82"/>
      <c r="G288" s="82"/>
      <c r="H288" s="82" t="s">
        <v>1710</v>
      </c>
      <c r="I288" s="84" t="s">
        <v>1711</v>
      </c>
      <c r="J288" s="84" t="s">
        <v>514</v>
      </c>
      <c r="K288" s="83" t="s">
        <v>22</v>
      </c>
      <c r="L288" s="84"/>
      <c r="M288" s="84"/>
      <c r="N288" s="84"/>
      <c r="O288" s="84"/>
      <c r="P288" s="84"/>
      <c r="Q288" s="84"/>
      <c r="R288" s="84"/>
      <c r="S288" s="84"/>
      <c r="T288" s="84"/>
      <c r="U288" s="84"/>
    </row>
    <row r="289" spans="1:23" ht="36" x14ac:dyDescent="0.25">
      <c r="A289" s="87">
        <v>1908</v>
      </c>
      <c r="B289" s="21">
        <v>41.024299999999997</v>
      </c>
      <c r="C289" s="21">
        <v>37.530999999999999</v>
      </c>
      <c r="D289" s="85" t="s">
        <v>587</v>
      </c>
      <c r="E289" s="82" t="s">
        <v>1712</v>
      </c>
      <c r="F289" s="82" t="s">
        <v>576</v>
      </c>
      <c r="G289" s="82"/>
      <c r="H289" s="82" t="s">
        <v>1713</v>
      </c>
      <c r="I289" s="84" t="s">
        <v>1714</v>
      </c>
      <c r="J289" s="84" t="s">
        <v>514</v>
      </c>
      <c r="K289" s="83" t="s">
        <v>12</v>
      </c>
      <c r="L289" s="84"/>
      <c r="M289" s="84"/>
      <c r="N289" s="84"/>
      <c r="O289" s="84"/>
      <c r="P289" s="84"/>
      <c r="Q289" s="84"/>
      <c r="R289" s="84"/>
      <c r="S289" s="84"/>
      <c r="T289" s="84"/>
      <c r="U289" s="84"/>
    </row>
    <row r="290" spans="1:23" ht="36" x14ac:dyDescent="0.25">
      <c r="A290" s="87">
        <v>1909</v>
      </c>
      <c r="B290" s="21">
        <v>41.037999999999997</v>
      </c>
      <c r="C290" s="21">
        <v>37.499000000000002</v>
      </c>
      <c r="D290" s="85" t="s">
        <v>589</v>
      </c>
      <c r="E290" s="82" t="s">
        <v>590</v>
      </c>
      <c r="F290" s="82" t="s">
        <v>576</v>
      </c>
      <c r="G290" s="82"/>
      <c r="H290" s="82" t="s">
        <v>1715</v>
      </c>
      <c r="I290" s="84" t="s">
        <v>1716</v>
      </c>
      <c r="J290" s="84" t="s">
        <v>514</v>
      </c>
      <c r="K290" s="83" t="s">
        <v>12</v>
      </c>
      <c r="L290" s="84" t="s">
        <v>93</v>
      </c>
      <c r="M290" s="84"/>
      <c r="N290" s="84"/>
      <c r="O290" s="84"/>
      <c r="P290" s="84"/>
      <c r="Q290" s="84"/>
      <c r="R290" s="84"/>
      <c r="S290" s="84"/>
      <c r="T290" s="84"/>
      <c r="U290" s="84"/>
    </row>
    <row r="291" spans="1:23" ht="36" x14ac:dyDescent="0.25">
      <c r="A291" s="87">
        <v>1910</v>
      </c>
      <c r="B291" s="21">
        <v>41.108550000000001</v>
      </c>
      <c r="C291" s="21">
        <v>37.387574000000001</v>
      </c>
      <c r="D291" s="85" t="s">
        <v>591</v>
      </c>
      <c r="E291" s="82" t="s">
        <v>592</v>
      </c>
      <c r="F291" s="82"/>
      <c r="G291" s="82"/>
      <c r="H291" s="82" t="s">
        <v>1717</v>
      </c>
      <c r="I291" s="84" t="s">
        <v>1718</v>
      </c>
      <c r="J291" s="84" t="s">
        <v>514</v>
      </c>
      <c r="K291" s="83" t="s">
        <v>22</v>
      </c>
      <c r="L291" s="84"/>
      <c r="M291" s="84"/>
      <c r="N291" s="84"/>
      <c r="O291" s="84"/>
      <c r="P291" s="84"/>
      <c r="Q291" s="84"/>
      <c r="R291" s="84"/>
      <c r="S291" s="84"/>
      <c r="T291" s="84"/>
      <c r="U291" s="84"/>
    </row>
    <row r="292" spans="1:23" ht="36" x14ac:dyDescent="0.25">
      <c r="A292" s="87">
        <v>1911</v>
      </c>
      <c r="B292" s="21">
        <v>41.120359000000001</v>
      </c>
      <c r="C292" s="21">
        <v>37.332903999999999</v>
      </c>
      <c r="D292" s="85" t="s">
        <v>593</v>
      </c>
      <c r="E292" s="82" t="s">
        <v>594</v>
      </c>
      <c r="F292" s="82" t="s">
        <v>576</v>
      </c>
      <c r="G292" s="82"/>
      <c r="H292" s="82" t="s">
        <v>1719</v>
      </c>
      <c r="I292" s="84"/>
      <c r="J292" s="84" t="s">
        <v>514</v>
      </c>
      <c r="K292" s="83" t="s">
        <v>12</v>
      </c>
      <c r="L292" s="84" t="s">
        <v>93</v>
      </c>
      <c r="M292" s="84"/>
      <c r="N292" s="84"/>
      <c r="O292" s="84"/>
      <c r="P292" s="84"/>
      <c r="Q292" s="84"/>
      <c r="R292" s="84"/>
      <c r="S292" s="84"/>
      <c r="T292" s="84"/>
      <c r="U292" s="84"/>
    </row>
    <row r="293" spans="1:23" ht="36" x14ac:dyDescent="0.25">
      <c r="A293" s="87">
        <v>1912</v>
      </c>
      <c r="B293" s="21">
        <v>41.136933999999997</v>
      </c>
      <c r="C293" s="21">
        <v>37.296410000000002</v>
      </c>
      <c r="D293" s="85" t="s">
        <v>1720</v>
      </c>
      <c r="E293" s="82" t="s">
        <v>596</v>
      </c>
      <c r="F293" s="82" t="s">
        <v>576</v>
      </c>
      <c r="G293" s="82"/>
      <c r="H293" s="82" t="s">
        <v>1721</v>
      </c>
      <c r="I293" s="84"/>
      <c r="J293" s="84" t="s">
        <v>514</v>
      </c>
      <c r="K293" s="83" t="s">
        <v>12</v>
      </c>
      <c r="L293" s="84"/>
      <c r="M293" s="84"/>
      <c r="N293" s="84"/>
      <c r="O293" s="84"/>
      <c r="P293" s="84"/>
      <c r="Q293" s="84"/>
      <c r="R293" s="84"/>
      <c r="S293" s="84"/>
      <c r="T293" s="84"/>
      <c r="U293" s="84"/>
    </row>
    <row r="294" spans="1:23" ht="36" x14ac:dyDescent="0.25">
      <c r="A294" s="87">
        <v>1913</v>
      </c>
      <c r="B294" s="21">
        <v>41.149923999999999</v>
      </c>
      <c r="C294" s="21">
        <v>37.228017999999999</v>
      </c>
      <c r="D294" s="85" t="s">
        <v>597</v>
      </c>
      <c r="E294" s="82" t="s">
        <v>598</v>
      </c>
      <c r="F294" s="82" t="s">
        <v>576</v>
      </c>
      <c r="G294" s="82"/>
      <c r="H294" s="82" t="s">
        <v>1722</v>
      </c>
      <c r="I294" s="84"/>
      <c r="J294" s="84" t="s">
        <v>514</v>
      </c>
      <c r="K294" s="83" t="s">
        <v>12</v>
      </c>
      <c r="L294" s="84"/>
      <c r="M294" s="84"/>
      <c r="N294" s="84"/>
      <c r="O294" s="84"/>
      <c r="P294" s="84"/>
      <c r="Q294" s="84"/>
      <c r="R294" s="84"/>
      <c r="S294" s="84"/>
      <c r="T294" s="84"/>
      <c r="U294" s="84"/>
    </row>
    <row r="295" spans="1:23" ht="36" x14ac:dyDescent="0.25">
      <c r="A295" s="87">
        <v>1914</v>
      </c>
      <c r="B295" s="21">
        <v>41.189158999999997</v>
      </c>
      <c r="C295" s="21">
        <v>37.037292999999998</v>
      </c>
      <c r="D295" s="85" t="s">
        <v>599</v>
      </c>
      <c r="E295" s="82" t="s">
        <v>1723</v>
      </c>
      <c r="F295" s="82" t="s">
        <v>576</v>
      </c>
      <c r="G295" s="82"/>
      <c r="H295" s="82" t="s">
        <v>1724</v>
      </c>
      <c r="I295" s="84"/>
      <c r="J295" s="84" t="s">
        <v>514</v>
      </c>
      <c r="K295" s="83" t="s">
        <v>12</v>
      </c>
      <c r="L295" s="84"/>
      <c r="M295" s="84"/>
      <c r="N295" s="84"/>
      <c r="O295" s="84"/>
      <c r="P295" s="84"/>
      <c r="Q295" s="84"/>
      <c r="R295" s="84"/>
      <c r="S295" s="84"/>
      <c r="T295" s="84"/>
      <c r="U295" s="84"/>
    </row>
    <row r="296" spans="1:23" ht="96" x14ac:dyDescent="0.25">
      <c r="A296" s="87">
        <v>1915</v>
      </c>
      <c r="B296" s="21">
        <v>41.216698000000001</v>
      </c>
      <c r="C296" s="21">
        <v>36.976401000000003</v>
      </c>
      <c r="D296" s="85" t="s">
        <v>601</v>
      </c>
      <c r="E296" s="82" t="s">
        <v>602</v>
      </c>
      <c r="F296" s="82" t="s">
        <v>1725</v>
      </c>
      <c r="G296" s="82"/>
      <c r="H296" s="82" t="s">
        <v>1726</v>
      </c>
      <c r="I296" s="84" t="s">
        <v>1727</v>
      </c>
      <c r="J296" s="84" t="s">
        <v>514</v>
      </c>
      <c r="K296" s="83" t="s">
        <v>12</v>
      </c>
      <c r="L296" s="84" t="s">
        <v>93</v>
      </c>
      <c r="M296" s="84"/>
      <c r="N296" s="84"/>
      <c r="O296" s="84"/>
      <c r="P296" s="84"/>
      <c r="Q296" s="84"/>
      <c r="R296" s="84"/>
      <c r="S296" s="84"/>
      <c r="T296" s="84"/>
      <c r="U296" s="84"/>
    </row>
    <row r="297" spans="1:23" ht="36" x14ac:dyDescent="0.25">
      <c r="A297" s="87">
        <v>1916</v>
      </c>
      <c r="B297" s="86">
        <v>41.245600000000003</v>
      </c>
      <c r="C297" s="86">
        <v>37.025799999999997</v>
      </c>
      <c r="D297" s="85" t="s">
        <v>604</v>
      </c>
      <c r="E297" s="82" t="s">
        <v>605</v>
      </c>
      <c r="F297" s="82" t="s">
        <v>576</v>
      </c>
      <c r="G297" s="82"/>
      <c r="H297" s="82" t="s">
        <v>1728</v>
      </c>
      <c r="I297" s="84" t="s">
        <v>1729</v>
      </c>
      <c r="J297" s="84" t="s">
        <v>514</v>
      </c>
      <c r="K297" s="83" t="s">
        <v>12</v>
      </c>
      <c r="L297" s="84"/>
      <c r="M297" s="84"/>
      <c r="N297" s="84"/>
      <c r="O297" s="84"/>
      <c r="P297" s="84"/>
      <c r="Q297" s="84"/>
      <c r="R297" s="84"/>
      <c r="S297" s="84"/>
      <c r="T297" s="84"/>
      <c r="U297" s="84"/>
      <c r="W297" s="75" t="s">
        <v>14</v>
      </c>
    </row>
    <row r="298" spans="1:23" ht="72" x14ac:dyDescent="0.25">
      <c r="A298" s="87">
        <v>1917</v>
      </c>
      <c r="B298" s="21">
        <v>41.374000000000002</v>
      </c>
      <c r="C298" s="21">
        <v>36.631500000000003</v>
      </c>
      <c r="D298" s="85" t="s">
        <v>606</v>
      </c>
      <c r="E298" s="82" t="s">
        <v>1730</v>
      </c>
      <c r="F298" s="82" t="s">
        <v>608</v>
      </c>
      <c r="G298" s="82" t="s">
        <v>1281</v>
      </c>
      <c r="H298" s="82" t="s">
        <v>1731</v>
      </c>
      <c r="I298" s="84" t="s">
        <v>1732</v>
      </c>
      <c r="J298" s="84" t="s">
        <v>514</v>
      </c>
      <c r="K298" s="83" t="s">
        <v>12</v>
      </c>
      <c r="L298" s="84"/>
      <c r="M298" s="84"/>
      <c r="N298" s="84"/>
      <c r="O298" s="84"/>
      <c r="P298" s="84"/>
      <c r="Q298" s="84"/>
      <c r="R298" s="84"/>
      <c r="S298" s="84"/>
      <c r="T298" s="84"/>
      <c r="U298" s="84"/>
      <c r="W298" s="75" t="s">
        <v>14</v>
      </c>
    </row>
    <row r="299" spans="1:23" ht="36" x14ac:dyDescent="0.25">
      <c r="A299" s="87">
        <v>1918</v>
      </c>
      <c r="B299" s="21">
        <v>41.292400000000001</v>
      </c>
      <c r="C299" s="21">
        <v>36.562600000000003</v>
      </c>
      <c r="D299" s="85" t="s">
        <v>609</v>
      </c>
      <c r="E299" s="82" t="s">
        <v>610</v>
      </c>
      <c r="F299" s="82"/>
      <c r="G299" s="82"/>
      <c r="H299" s="82" t="s">
        <v>1733</v>
      </c>
      <c r="I299" s="84" t="s">
        <v>1734</v>
      </c>
      <c r="J299" s="84" t="s">
        <v>514</v>
      </c>
      <c r="K299" s="83" t="s">
        <v>22</v>
      </c>
      <c r="L299" s="84"/>
      <c r="M299" s="84"/>
      <c r="N299" s="84"/>
      <c r="O299" s="84"/>
      <c r="P299" s="84"/>
      <c r="Q299" s="84"/>
      <c r="R299" s="84"/>
      <c r="S299" s="84"/>
      <c r="T299" s="84"/>
      <c r="U299" s="84"/>
      <c r="W299" s="75" t="s">
        <v>14</v>
      </c>
    </row>
    <row r="300" spans="1:23" ht="72" x14ac:dyDescent="0.25">
      <c r="A300" s="87">
        <v>1919</v>
      </c>
      <c r="B300" s="21">
        <v>41.314900000000002</v>
      </c>
      <c r="C300" s="21">
        <v>36.339630999999997</v>
      </c>
      <c r="D300" s="85" t="s">
        <v>611</v>
      </c>
      <c r="E300" s="82" t="s">
        <v>612</v>
      </c>
      <c r="F300" s="82" t="s">
        <v>613</v>
      </c>
      <c r="G300" s="82" t="s">
        <v>139</v>
      </c>
      <c r="H300" s="82" t="s">
        <v>1735</v>
      </c>
      <c r="I300" s="84" t="s">
        <v>1736</v>
      </c>
      <c r="J300" s="84" t="s">
        <v>514</v>
      </c>
      <c r="K300" s="83" t="s">
        <v>12</v>
      </c>
      <c r="L300" s="84" t="s">
        <v>93</v>
      </c>
      <c r="M300" s="84" t="s">
        <v>32</v>
      </c>
      <c r="N300" s="84" t="s">
        <v>14</v>
      </c>
      <c r="O300" s="84" t="s">
        <v>14</v>
      </c>
      <c r="P300" s="84"/>
      <c r="Q300" s="84"/>
      <c r="R300" s="84"/>
      <c r="S300" s="84"/>
      <c r="T300" s="84"/>
      <c r="U300" s="84"/>
    </row>
    <row r="301" spans="1:23" ht="36" x14ac:dyDescent="0.25">
      <c r="A301" s="87">
        <v>1920</v>
      </c>
      <c r="B301" s="21">
        <v>41.3249</v>
      </c>
      <c r="C301" s="21">
        <v>36.317599999999999</v>
      </c>
      <c r="D301" s="85" t="s">
        <v>615</v>
      </c>
      <c r="E301" s="82" t="s">
        <v>1737</v>
      </c>
      <c r="F301" s="82"/>
      <c r="G301" s="82"/>
      <c r="H301" s="82" t="s">
        <v>1738</v>
      </c>
      <c r="I301" s="84" t="s">
        <v>1739</v>
      </c>
      <c r="J301" s="84" t="s">
        <v>514</v>
      </c>
      <c r="K301" s="83" t="s">
        <v>22</v>
      </c>
      <c r="L301" s="84"/>
      <c r="M301" s="84"/>
      <c r="N301" s="84"/>
      <c r="O301" s="84"/>
      <c r="P301" s="84"/>
      <c r="Q301" s="84"/>
      <c r="R301" s="84"/>
      <c r="S301" s="84"/>
      <c r="T301" s="84"/>
      <c r="U301" s="84"/>
    </row>
    <row r="302" spans="1:23" ht="36" x14ac:dyDescent="0.25">
      <c r="A302" s="87">
        <v>1921</v>
      </c>
      <c r="B302" s="21">
        <v>41.372999999999998</v>
      </c>
      <c r="C302" s="21">
        <v>36.231400000000001</v>
      </c>
      <c r="D302" s="85" t="s">
        <v>617</v>
      </c>
      <c r="E302" s="82" t="s">
        <v>1740</v>
      </c>
      <c r="F302" s="82" t="s">
        <v>619</v>
      </c>
      <c r="G302" s="82"/>
      <c r="H302" s="82" t="s">
        <v>1741</v>
      </c>
      <c r="I302" s="84" t="s">
        <v>1742</v>
      </c>
      <c r="J302" s="84" t="s">
        <v>514</v>
      </c>
      <c r="K302" s="83" t="s">
        <v>12</v>
      </c>
      <c r="L302" s="84"/>
      <c r="M302" s="84"/>
      <c r="N302" s="84"/>
      <c r="O302" s="84"/>
      <c r="P302" s="84"/>
      <c r="Q302" s="84"/>
      <c r="R302" s="84"/>
      <c r="S302" s="84"/>
      <c r="T302" s="84"/>
      <c r="U302" s="84"/>
    </row>
    <row r="303" spans="1:23" ht="48" x14ac:dyDescent="0.25">
      <c r="A303" s="87">
        <v>1922</v>
      </c>
      <c r="B303" s="86">
        <v>41.501866</v>
      </c>
      <c r="C303" s="86">
        <v>36.131481999999998</v>
      </c>
      <c r="D303" s="85" t="s">
        <v>620</v>
      </c>
      <c r="E303" s="82" t="s">
        <v>1743</v>
      </c>
      <c r="F303" s="82" t="s">
        <v>622</v>
      </c>
      <c r="G303" s="82"/>
      <c r="H303" s="82" t="s">
        <v>1744</v>
      </c>
      <c r="I303" s="84"/>
      <c r="J303" s="84" t="s">
        <v>514</v>
      </c>
      <c r="K303" s="83" t="s">
        <v>12</v>
      </c>
      <c r="L303" s="84"/>
      <c r="M303" s="84"/>
      <c r="N303" s="84"/>
      <c r="O303" s="84"/>
      <c r="P303" s="84"/>
      <c r="Q303" s="84"/>
      <c r="R303" s="84"/>
      <c r="S303" s="84"/>
      <c r="T303" s="84"/>
      <c r="U303" s="84"/>
      <c r="W303" s="75" t="s">
        <v>14</v>
      </c>
    </row>
    <row r="304" spans="1:23" ht="48" x14ac:dyDescent="0.25">
      <c r="A304" s="87">
        <v>1923</v>
      </c>
      <c r="B304" s="21">
        <v>41.628518</v>
      </c>
      <c r="C304" s="21">
        <v>36.122683000000002</v>
      </c>
      <c r="D304" s="85" t="s">
        <v>623</v>
      </c>
      <c r="E304" s="82" t="s">
        <v>1745</v>
      </c>
      <c r="F304" s="82" t="s">
        <v>622</v>
      </c>
      <c r="G304" s="82" t="s">
        <v>625</v>
      </c>
      <c r="H304" s="82" t="s">
        <v>1746</v>
      </c>
      <c r="I304" s="84" t="s">
        <v>1747</v>
      </c>
      <c r="J304" s="84" t="s">
        <v>514</v>
      </c>
      <c r="K304" s="83" t="s">
        <v>12</v>
      </c>
      <c r="L304" s="84"/>
      <c r="M304" s="84"/>
      <c r="N304" s="84"/>
      <c r="O304" s="84"/>
      <c r="P304" s="84"/>
      <c r="Q304" s="84"/>
      <c r="R304" s="84"/>
      <c r="S304" s="84"/>
      <c r="T304" s="84"/>
      <c r="U304" s="84"/>
      <c r="W304" s="75" t="s">
        <v>14</v>
      </c>
    </row>
    <row r="305" spans="1:23" ht="48" x14ac:dyDescent="0.25">
      <c r="A305" s="87">
        <v>1924</v>
      </c>
      <c r="B305" s="21">
        <v>41.747619999999998</v>
      </c>
      <c r="C305" s="21">
        <v>35.959063</v>
      </c>
      <c r="D305" s="85" t="s">
        <v>626</v>
      </c>
      <c r="E305" s="82" t="s">
        <v>627</v>
      </c>
      <c r="F305" s="82" t="s">
        <v>628</v>
      </c>
      <c r="G305" s="82"/>
      <c r="H305" s="82" t="s">
        <v>1748</v>
      </c>
      <c r="I305" s="84"/>
      <c r="J305" s="84" t="s">
        <v>514</v>
      </c>
      <c r="K305" s="83" t="s">
        <v>12</v>
      </c>
      <c r="L305" s="84"/>
      <c r="M305" s="84"/>
      <c r="N305" s="84"/>
      <c r="O305" s="84"/>
      <c r="P305" s="84"/>
      <c r="Q305" s="84"/>
      <c r="R305" s="84"/>
      <c r="S305" s="84"/>
      <c r="T305" s="84"/>
      <c r="U305" s="84"/>
      <c r="W305" s="75" t="s">
        <v>14</v>
      </c>
    </row>
    <row r="306" spans="1:23" ht="36" x14ac:dyDescent="0.25">
      <c r="A306" s="87">
        <v>1925</v>
      </c>
      <c r="B306" s="21">
        <v>41.569850000000002</v>
      </c>
      <c r="C306" s="21">
        <v>35.882747999999999</v>
      </c>
      <c r="D306" s="85" t="s">
        <v>1749</v>
      </c>
      <c r="E306" s="82" t="s">
        <v>630</v>
      </c>
      <c r="F306" s="82"/>
      <c r="G306" s="82"/>
      <c r="H306" s="82" t="s">
        <v>1750</v>
      </c>
      <c r="I306" s="84" t="s">
        <v>1751</v>
      </c>
      <c r="J306" s="84" t="s">
        <v>514</v>
      </c>
      <c r="K306" s="83" t="s">
        <v>22</v>
      </c>
      <c r="L306" s="84"/>
      <c r="M306" s="84"/>
      <c r="N306" s="84"/>
      <c r="O306" s="84"/>
      <c r="P306" s="84"/>
      <c r="Q306" s="84"/>
      <c r="R306" s="84"/>
      <c r="S306" s="84"/>
      <c r="T306" s="84"/>
      <c r="U306" s="84"/>
      <c r="W306" s="75" t="s">
        <v>14</v>
      </c>
    </row>
    <row r="307" spans="1:23" ht="36" x14ac:dyDescent="0.25">
      <c r="A307" s="87">
        <v>1926</v>
      </c>
      <c r="B307" s="21">
        <v>41.636000000000003</v>
      </c>
      <c r="C307" s="21">
        <v>35.603000000000002</v>
      </c>
      <c r="D307" s="85" t="s">
        <v>631</v>
      </c>
      <c r="E307" s="82" t="s">
        <v>1752</v>
      </c>
      <c r="F307" s="82" t="s">
        <v>633</v>
      </c>
      <c r="G307" s="82"/>
      <c r="H307" s="82" t="s">
        <v>1753</v>
      </c>
      <c r="I307" s="84" t="s">
        <v>1754</v>
      </c>
      <c r="J307" s="84" t="s">
        <v>514</v>
      </c>
      <c r="K307" s="83" t="s">
        <v>12</v>
      </c>
      <c r="L307" s="84"/>
      <c r="M307" s="84"/>
      <c r="N307" s="84"/>
      <c r="O307" s="84"/>
      <c r="P307" s="84"/>
      <c r="Q307" s="84"/>
      <c r="R307" s="84"/>
      <c r="S307" s="84"/>
      <c r="T307" s="84"/>
      <c r="U307" s="84"/>
    </row>
    <row r="308" spans="1:23" ht="24" x14ac:dyDescent="0.25">
      <c r="A308" s="87">
        <v>1926.1</v>
      </c>
      <c r="B308" s="21">
        <v>41.638876000000003</v>
      </c>
      <c r="C308" s="21">
        <v>35.501671999999999</v>
      </c>
      <c r="D308" s="85"/>
      <c r="E308" s="82" t="s">
        <v>634</v>
      </c>
      <c r="F308" s="82"/>
      <c r="G308" s="82" t="s">
        <v>287</v>
      </c>
      <c r="H308" s="82"/>
      <c r="I308" s="84"/>
      <c r="J308" s="84" t="s">
        <v>514</v>
      </c>
      <c r="K308" s="83" t="s">
        <v>22</v>
      </c>
      <c r="L308" s="84" t="s">
        <v>93</v>
      </c>
      <c r="M308" s="84"/>
      <c r="N308" s="84"/>
      <c r="O308" s="84"/>
      <c r="P308" s="84"/>
      <c r="Q308" s="84"/>
      <c r="R308" s="84"/>
      <c r="S308" s="84"/>
      <c r="T308" s="84"/>
      <c r="U308" s="84"/>
    </row>
    <row r="309" spans="1:23" ht="48" x14ac:dyDescent="0.25">
      <c r="A309" s="87">
        <v>1927</v>
      </c>
      <c r="B309" s="21">
        <v>41.686531000000002</v>
      </c>
      <c r="C309" s="21">
        <v>35.415002000000001</v>
      </c>
      <c r="D309" s="85" t="s">
        <v>635</v>
      </c>
      <c r="E309" s="82" t="s">
        <v>1755</v>
      </c>
      <c r="F309" s="82" t="s">
        <v>637</v>
      </c>
      <c r="G309" s="82"/>
      <c r="H309" s="82" t="s">
        <v>1756</v>
      </c>
      <c r="I309" s="84" t="s">
        <v>1757</v>
      </c>
      <c r="J309" s="84" t="s">
        <v>514</v>
      </c>
      <c r="K309" s="83" t="s">
        <v>12</v>
      </c>
      <c r="L309" s="84"/>
      <c r="M309" s="84"/>
      <c r="N309" s="84"/>
      <c r="O309" s="84"/>
      <c r="P309" s="84"/>
      <c r="Q309" s="84"/>
      <c r="R309" s="84"/>
      <c r="S309" s="84"/>
      <c r="T309" s="84"/>
      <c r="U309" s="84"/>
    </row>
    <row r="310" spans="1:23" ht="36" x14ac:dyDescent="0.25">
      <c r="A310" s="87">
        <v>1928</v>
      </c>
      <c r="B310" s="21">
        <v>41.752597999999999</v>
      </c>
      <c r="C310" s="21">
        <v>35.238397999999997</v>
      </c>
      <c r="D310" s="85" t="s">
        <v>638</v>
      </c>
      <c r="E310" s="82" t="s">
        <v>1758</v>
      </c>
      <c r="F310" s="82"/>
      <c r="G310" s="82"/>
      <c r="H310" s="82" t="s">
        <v>1759</v>
      </c>
      <c r="I310" s="84" t="s">
        <v>1760</v>
      </c>
      <c r="J310" s="84" t="s">
        <v>514</v>
      </c>
      <c r="K310" s="83" t="s">
        <v>22</v>
      </c>
      <c r="L310" s="84"/>
      <c r="M310" s="84"/>
      <c r="N310" s="84"/>
      <c r="O310" s="84"/>
      <c r="P310" s="84"/>
      <c r="Q310" s="84"/>
      <c r="R310" s="84"/>
      <c r="S310" s="84"/>
      <c r="T310" s="84"/>
      <c r="U310" s="84"/>
    </row>
    <row r="311" spans="1:23" ht="48" x14ac:dyDescent="0.25">
      <c r="A311" s="87">
        <v>1929</v>
      </c>
      <c r="B311" s="21">
        <v>41.792039000000003</v>
      </c>
      <c r="C311" s="21">
        <v>35.201452000000003</v>
      </c>
      <c r="D311" s="85" t="s">
        <v>640</v>
      </c>
      <c r="E311" s="82" t="s">
        <v>641</v>
      </c>
      <c r="F311" s="82" t="s">
        <v>637</v>
      </c>
      <c r="G311" s="82"/>
      <c r="H311" s="82" t="s">
        <v>1761</v>
      </c>
      <c r="I311" s="84" t="s">
        <v>1762</v>
      </c>
      <c r="J311" s="84" t="s">
        <v>514</v>
      </c>
      <c r="K311" s="83" t="s">
        <v>12</v>
      </c>
      <c r="L311" s="84" t="s">
        <v>93</v>
      </c>
      <c r="M311" s="84"/>
      <c r="N311" s="84"/>
      <c r="O311" s="84"/>
      <c r="P311" s="84"/>
      <c r="Q311" s="84"/>
      <c r="R311" s="84"/>
      <c r="S311" s="84"/>
      <c r="T311" s="84"/>
      <c r="U311" s="84"/>
    </row>
    <row r="312" spans="1:23" ht="36" x14ac:dyDescent="0.25">
      <c r="A312" s="87">
        <v>1930</v>
      </c>
      <c r="B312" s="21">
        <v>41.928868999999999</v>
      </c>
      <c r="C312" s="21">
        <v>35.090277999999998</v>
      </c>
      <c r="D312" s="85" t="s">
        <v>642</v>
      </c>
      <c r="E312" s="82" t="s">
        <v>643</v>
      </c>
      <c r="F312" s="82"/>
      <c r="G312" s="82"/>
      <c r="H312" s="82" t="s">
        <v>1763</v>
      </c>
      <c r="I312" s="84" t="s">
        <v>1764</v>
      </c>
      <c r="J312" s="84" t="s">
        <v>514</v>
      </c>
      <c r="K312" s="83" t="s">
        <v>22</v>
      </c>
      <c r="L312" s="84"/>
      <c r="M312" s="84"/>
      <c r="N312" s="84"/>
      <c r="O312" s="84"/>
      <c r="P312" s="84"/>
      <c r="Q312" s="84"/>
      <c r="R312" s="84"/>
      <c r="S312" s="84"/>
      <c r="T312" s="84"/>
      <c r="U312" s="84"/>
    </row>
    <row r="313" spans="1:23" ht="168" x14ac:dyDescent="0.25">
      <c r="A313" s="87">
        <v>1931</v>
      </c>
      <c r="B313" s="21">
        <v>42.020601999999997</v>
      </c>
      <c r="C313" s="21">
        <v>35.148850000000003</v>
      </c>
      <c r="D313" s="85" t="s">
        <v>644</v>
      </c>
      <c r="E313" s="82" t="s">
        <v>645</v>
      </c>
      <c r="F313" s="82" t="s">
        <v>1765</v>
      </c>
      <c r="G313" s="82" t="s">
        <v>139</v>
      </c>
      <c r="H313" s="82" t="s">
        <v>1766</v>
      </c>
      <c r="I313" s="84" t="s">
        <v>1767</v>
      </c>
      <c r="J313" s="84" t="s">
        <v>514</v>
      </c>
      <c r="K313" s="83" t="s">
        <v>12</v>
      </c>
      <c r="L313" s="84" t="s">
        <v>93</v>
      </c>
      <c r="M313" s="84" t="s">
        <v>32</v>
      </c>
      <c r="N313" s="84" t="s">
        <v>14</v>
      </c>
      <c r="O313" s="84"/>
      <c r="P313" s="84"/>
      <c r="Q313" s="84"/>
      <c r="R313" s="84"/>
      <c r="S313" s="84"/>
      <c r="T313" s="84"/>
      <c r="U313" s="84"/>
    </row>
    <row r="314" spans="1:23" ht="36" x14ac:dyDescent="0.25">
      <c r="A314" s="87">
        <v>1932</v>
      </c>
      <c r="B314" s="21">
        <v>42.025972000000003</v>
      </c>
      <c r="C314" s="21">
        <v>35.178924000000002</v>
      </c>
      <c r="D314" s="85" t="s">
        <v>647</v>
      </c>
      <c r="E314" s="82" t="s">
        <v>648</v>
      </c>
      <c r="F314" s="82" t="s">
        <v>649</v>
      </c>
      <c r="G314" s="82"/>
      <c r="H314" s="82" t="s">
        <v>1768</v>
      </c>
      <c r="I314" s="84"/>
      <c r="J314" s="84" t="s">
        <v>514</v>
      </c>
      <c r="K314" s="83" t="s">
        <v>12</v>
      </c>
      <c r="L314" s="84"/>
      <c r="M314" s="84"/>
      <c r="N314" s="84"/>
      <c r="O314" s="84"/>
      <c r="P314" s="84"/>
      <c r="Q314" s="84"/>
      <c r="R314" s="84"/>
      <c r="S314" s="84"/>
      <c r="T314" s="84"/>
      <c r="U314" s="84"/>
    </row>
    <row r="315" spans="1:23" ht="48" x14ac:dyDescent="0.25">
      <c r="A315" s="87">
        <v>1933</v>
      </c>
      <c r="B315" s="21">
        <v>42.031934999999997</v>
      </c>
      <c r="C315" s="21">
        <v>35.074573999999998</v>
      </c>
      <c r="D315" s="85" t="s">
        <v>650</v>
      </c>
      <c r="E315" s="82" t="s">
        <v>651</v>
      </c>
      <c r="F315" s="82" t="s">
        <v>649</v>
      </c>
      <c r="G315" s="82"/>
      <c r="H315" s="82" t="s">
        <v>1769</v>
      </c>
      <c r="I315" s="84"/>
      <c r="J315" s="84" t="s">
        <v>514</v>
      </c>
      <c r="K315" s="83" t="s">
        <v>12</v>
      </c>
      <c r="L315" s="84"/>
      <c r="M315" s="84"/>
      <c r="N315" s="84"/>
      <c r="O315" s="84"/>
      <c r="P315" s="84"/>
      <c r="Q315" s="84"/>
      <c r="R315" s="84"/>
      <c r="S315" s="84"/>
      <c r="T315" s="84"/>
      <c r="U315" s="84"/>
    </row>
    <row r="316" spans="1:23" ht="108" x14ac:dyDescent="0.25">
      <c r="A316" s="87">
        <v>1934</v>
      </c>
      <c r="B316" s="21">
        <v>42.050027999999998</v>
      </c>
      <c r="C316" s="21">
        <v>35.058280000000003</v>
      </c>
      <c r="D316" s="85" t="s">
        <v>1770</v>
      </c>
      <c r="E316" s="82" t="s">
        <v>653</v>
      </c>
      <c r="F316" s="82" t="s">
        <v>654</v>
      </c>
      <c r="G316" s="82"/>
      <c r="H316" s="82" t="s">
        <v>1771</v>
      </c>
      <c r="I316" s="84" t="s">
        <v>1772</v>
      </c>
      <c r="J316" s="84" t="s">
        <v>514</v>
      </c>
      <c r="K316" s="83" t="s">
        <v>12</v>
      </c>
      <c r="L316" s="84" t="s">
        <v>93</v>
      </c>
      <c r="M316" s="84"/>
      <c r="N316" s="84"/>
      <c r="O316" s="84"/>
      <c r="P316" s="84"/>
      <c r="Q316" s="84"/>
      <c r="R316" s="84"/>
      <c r="S316" s="84"/>
      <c r="T316" s="84"/>
      <c r="U316" s="84"/>
    </row>
    <row r="317" spans="1:23" x14ac:dyDescent="0.25">
      <c r="A317" s="87">
        <v>1935</v>
      </c>
      <c r="B317" s="21">
        <v>42.060268999999998</v>
      </c>
      <c r="C317" s="21">
        <v>35.042209999999997</v>
      </c>
      <c r="D317" s="85"/>
      <c r="E317" s="82" t="s">
        <v>655</v>
      </c>
      <c r="F317" s="82"/>
      <c r="G317" s="82" t="s">
        <v>287</v>
      </c>
      <c r="H317" s="82"/>
      <c r="I317" s="84"/>
      <c r="J317" s="84" t="s">
        <v>514</v>
      </c>
      <c r="K317" s="83" t="s">
        <v>22</v>
      </c>
      <c r="L317" s="84" t="s">
        <v>93</v>
      </c>
      <c r="M317" s="84"/>
      <c r="N317" s="84"/>
      <c r="O317" s="84"/>
      <c r="P317" s="84"/>
      <c r="Q317" s="84"/>
      <c r="R317" s="84"/>
      <c r="S317" s="84"/>
      <c r="T317" s="84"/>
      <c r="U317" s="84"/>
    </row>
    <row r="318" spans="1:23" ht="36" x14ac:dyDescent="0.25">
      <c r="A318" s="87">
        <v>1935.1</v>
      </c>
      <c r="B318" s="21">
        <v>42.098035000000003</v>
      </c>
      <c r="C318" s="21">
        <v>34.955292</v>
      </c>
      <c r="D318" s="85" t="s">
        <v>958</v>
      </c>
      <c r="E318" s="82" t="s">
        <v>959</v>
      </c>
      <c r="F318" s="82"/>
      <c r="G318" s="82" t="s">
        <v>960</v>
      </c>
      <c r="H318" s="82" t="s">
        <v>1773</v>
      </c>
      <c r="I318" s="84"/>
      <c r="J318" s="84" t="s">
        <v>514</v>
      </c>
      <c r="K318" s="83" t="s">
        <v>22</v>
      </c>
      <c r="L318" s="84" t="s">
        <v>93</v>
      </c>
      <c r="M318" s="84"/>
      <c r="N318" s="84"/>
      <c r="O318" s="84"/>
      <c r="P318" s="84"/>
      <c r="Q318" s="84"/>
      <c r="R318" s="84"/>
      <c r="S318" s="84"/>
      <c r="T318" s="84"/>
      <c r="U318" s="84"/>
    </row>
    <row r="319" spans="1:23" ht="48" x14ac:dyDescent="0.25">
      <c r="A319" s="87">
        <v>1936</v>
      </c>
      <c r="B319" s="21">
        <v>41.952812999999999</v>
      </c>
      <c r="C319" s="21">
        <v>34.772607000000001</v>
      </c>
      <c r="D319" s="85" t="s">
        <v>656</v>
      </c>
      <c r="E319" s="82" t="s">
        <v>1774</v>
      </c>
      <c r="F319" s="82" t="s">
        <v>658</v>
      </c>
      <c r="G319" s="82"/>
      <c r="H319" s="82" t="s">
        <v>1775</v>
      </c>
      <c r="I319" s="84"/>
      <c r="J319" s="84" t="s">
        <v>514</v>
      </c>
      <c r="K319" s="83" t="s">
        <v>12</v>
      </c>
      <c r="L319" s="84"/>
      <c r="M319" s="84"/>
      <c r="N319" s="84"/>
      <c r="O319" s="84"/>
      <c r="P319" s="84"/>
      <c r="Q319" s="84"/>
      <c r="R319" s="84"/>
      <c r="S319" s="84"/>
      <c r="T319" s="84"/>
      <c r="U319" s="84"/>
    </row>
    <row r="320" spans="1:23" ht="60" x14ac:dyDescent="0.25">
      <c r="A320" s="87">
        <v>1937</v>
      </c>
      <c r="B320" s="21">
        <v>41.95</v>
      </c>
      <c r="C320" s="21">
        <v>34.56</v>
      </c>
      <c r="D320" s="85" t="s">
        <v>659</v>
      </c>
      <c r="E320" s="82" t="s">
        <v>1776</v>
      </c>
      <c r="F320" s="82" t="s">
        <v>661</v>
      </c>
      <c r="G320" s="82" t="s">
        <v>1578</v>
      </c>
      <c r="H320" s="82" t="s">
        <v>1777</v>
      </c>
      <c r="I320" s="84" t="s">
        <v>1778</v>
      </c>
      <c r="J320" s="84" t="s">
        <v>514</v>
      </c>
      <c r="K320" s="83" t="s">
        <v>12</v>
      </c>
      <c r="L320" s="84"/>
      <c r="M320" s="84"/>
      <c r="N320" s="84"/>
      <c r="O320" s="84"/>
      <c r="P320" s="84"/>
      <c r="Q320" s="84"/>
      <c r="R320" s="84"/>
      <c r="S320" s="84"/>
      <c r="T320" s="84"/>
      <c r="U320" s="84"/>
    </row>
    <row r="321" spans="1:21" ht="36" x14ac:dyDescent="0.25">
      <c r="A321" s="87">
        <v>1938</v>
      </c>
      <c r="B321" s="21">
        <v>41.945262</v>
      </c>
      <c r="C321" s="21">
        <v>34.279437000000001</v>
      </c>
      <c r="D321" s="85" t="s">
        <v>662</v>
      </c>
      <c r="E321" s="82" t="s">
        <v>663</v>
      </c>
      <c r="F321" s="82"/>
      <c r="G321" s="82"/>
      <c r="H321" s="82" t="s">
        <v>1779</v>
      </c>
      <c r="I321" s="84" t="s">
        <v>1780</v>
      </c>
      <c r="J321" s="84" t="s">
        <v>514</v>
      </c>
      <c r="K321" s="83" t="s">
        <v>22</v>
      </c>
      <c r="L321" s="84"/>
      <c r="M321" s="84"/>
      <c r="N321" s="84"/>
      <c r="O321" s="84"/>
      <c r="P321" s="84"/>
      <c r="Q321" s="84"/>
      <c r="R321" s="84"/>
      <c r="S321" s="84"/>
      <c r="T321" s="84"/>
      <c r="U321" s="84"/>
    </row>
    <row r="322" spans="1:21" ht="48" x14ac:dyDescent="0.25">
      <c r="A322" s="87">
        <v>1939</v>
      </c>
      <c r="B322" s="21">
        <v>41.966999999999999</v>
      </c>
      <c r="C322" s="21">
        <v>34.165999999999997</v>
      </c>
      <c r="D322" s="85" t="s">
        <v>1781</v>
      </c>
      <c r="E322" s="82" t="s">
        <v>1782</v>
      </c>
      <c r="F322" s="82" t="s">
        <v>658</v>
      </c>
      <c r="G322" s="82"/>
      <c r="H322" s="82" t="s">
        <v>1783</v>
      </c>
      <c r="I322" s="84" t="s">
        <v>1784</v>
      </c>
      <c r="J322" s="84" t="s">
        <v>514</v>
      </c>
      <c r="K322" s="83" t="s">
        <v>12</v>
      </c>
      <c r="L322" s="84"/>
      <c r="M322" s="84"/>
      <c r="N322" s="84"/>
      <c r="O322" s="84"/>
      <c r="P322" s="84"/>
      <c r="Q322" s="84"/>
      <c r="R322" s="84"/>
      <c r="S322" s="84"/>
      <c r="T322" s="84"/>
      <c r="U322" s="84"/>
    </row>
    <row r="323" spans="1:21" ht="48" x14ac:dyDescent="0.25">
      <c r="A323" s="87">
        <v>1940</v>
      </c>
      <c r="B323" s="21">
        <v>41.981000000000002</v>
      </c>
      <c r="C323" s="21">
        <v>34.045000000000002</v>
      </c>
      <c r="D323" s="85" t="s">
        <v>1785</v>
      </c>
      <c r="E323" s="82" t="s">
        <v>1786</v>
      </c>
      <c r="F323" s="82" t="s">
        <v>658</v>
      </c>
      <c r="G323" s="82"/>
      <c r="H323" s="82" t="s">
        <v>1787</v>
      </c>
      <c r="I323" s="84" t="s">
        <v>1788</v>
      </c>
      <c r="J323" s="84" t="s">
        <v>514</v>
      </c>
      <c r="K323" s="83" t="s">
        <v>12</v>
      </c>
      <c r="L323" s="84"/>
      <c r="M323" s="84"/>
      <c r="N323" s="84"/>
      <c r="O323" s="84"/>
      <c r="P323" s="84"/>
      <c r="Q323" s="84"/>
      <c r="R323" s="84"/>
      <c r="S323" s="84"/>
      <c r="T323" s="84"/>
      <c r="U323" s="84"/>
    </row>
    <row r="324" spans="1:21" ht="60" x14ac:dyDescent="0.25">
      <c r="A324" s="87">
        <v>1941</v>
      </c>
      <c r="B324" s="21">
        <v>41.981332999999999</v>
      </c>
      <c r="C324" s="21">
        <v>33.758788000000003</v>
      </c>
      <c r="D324" s="85" t="s">
        <v>668</v>
      </c>
      <c r="E324" s="82" t="s">
        <v>669</v>
      </c>
      <c r="F324" s="82" t="s">
        <v>670</v>
      </c>
      <c r="G324" s="82" t="s">
        <v>1281</v>
      </c>
      <c r="H324" s="82" t="s">
        <v>1789</v>
      </c>
      <c r="I324" s="84" t="s">
        <v>1790</v>
      </c>
      <c r="J324" s="84" t="s">
        <v>514</v>
      </c>
      <c r="K324" s="83" t="s">
        <v>12</v>
      </c>
      <c r="L324" s="84" t="s">
        <v>93</v>
      </c>
      <c r="M324" s="84"/>
      <c r="N324" s="84"/>
      <c r="O324" s="84"/>
      <c r="P324" s="84"/>
      <c r="Q324" s="84"/>
      <c r="R324" s="84"/>
      <c r="S324" s="84"/>
      <c r="T324" s="84"/>
      <c r="U324" s="84"/>
    </row>
    <row r="325" spans="1:21" ht="36" x14ac:dyDescent="0.25">
      <c r="A325" s="87">
        <v>1942</v>
      </c>
      <c r="B325" s="21">
        <v>41.99</v>
      </c>
      <c r="C325" s="21">
        <v>33.600999999999999</v>
      </c>
      <c r="D325" s="85" t="s">
        <v>672</v>
      </c>
      <c r="E325" s="82" t="s">
        <v>1791</v>
      </c>
      <c r="F325" s="82" t="s">
        <v>649</v>
      </c>
      <c r="G325" s="82"/>
      <c r="H325" s="82" t="s">
        <v>1792</v>
      </c>
      <c r="I325" s="84" t="s">
        <v>1793</v>
      </c>
      <c r="J325" s="84" t="s">
        <v>514</v>
      </c>
      <c r="K325" s="83" t="s">
        <v>12</v>
      </c>
      <c r="L325" s="84"/>
      <c r="M325" s="84"/>
      <c r="N325" s="84"/>
      <c r="O325" s="84"/>
      <c r="P325" s="84"/>
      <c r="Q325" s="84"/>
      <c r="R325" s="84"/>
      <c r="S325" s="84"/>
      <c r="T325" s="84"/>
      <c r="U325" s="84"/>
    </row>
    <row r="326" spans="1:21" ht="36" x14ac:dyDescent="0.25">
      <c r="A326" s="87">
        <v>1943</v>
      </c>
      <c r="B326" s="21">
        <v>42.009959000000002</v>
      </c>
      <c r="C326" s="21">
        <v>33.466118000000002</v>
      </c>
      <c r="D326" s="85" t="s">
        <v>674</v>
      </c>
      <c r="E326" s="82" t="s">
        <v>1794</v>
      </c>
      <c r="F326" s="82" t="s">
        <v>676</v>
      </c>
      <c r="G326" s="82"/>
      <c r="H326" s="82" t="s">
        <v>1795</v>
      </c>
      <c r="I326" s="84" t="s">
        <v>1796</v>
      </c>
      <c r="J326" s="84" t="s">
        <v>514</v>
      </c>
      <c r="K326" s="83" t="s">
        <v>12</v>
      </c>
      <c r="L326" s="84" t="s">
        <v>93</v>
      </c>
      <c r="M326" s="84"/>
      <c r="N326" s="84"/>
      <c r="O326" s="84"/>
      <c r="P326" s="84"/>
      <c r="Q326" s="84"/>
      <c r="R326" s="84"/>
      <c r="S326" s="84"/>
      <c r="T326" s="84"/>
      <c r="U326" s="84"/>
    </row>
    <row r="327" spans="1:21" ht="36" x14ac:dyDescent="0.25">
      <c r="A327" s="87">
        <v>1944</v>
      </c>
      <c r="B327" s="21">
        <v>42.012599999999999</v>
      </c>
      <c r="C327" s="21">
        <v>33.398000000000003</v>
      </c>
      <c r="D327" s="85" t="s">
        <v>1797</v>
      </c>
      <c r="E327" s="82" t="s">
        <v>1798</v>
      </c>
      <c r="F327" s="82" t="s">
        <v>649</v>
      </c>
      <c r="G327" s="82"/>
      <c r="H327" s="82" t="s">
        <v>1799</v>
      </c>
      <c r="I327" s="84" t="s">
        <v>1800</v>
      </c>
      <c r="J327" s="84" t="s">
        <v>514</v>
      </c>
      <c r="K327" s="83" t="s">
        <v>12</v>
      </c>
      <c r="L327" s="84"/>
      <c r="M327" s="84"/>
      <c r="N327" s="84"/>
      <c r="O327" s="84"/>
      <c r="P327" s="84"/>
      <c r="Q327" s="84"/>
      <c r="R327" s="84"/>
      <c r="S327" s="84"/>
      <c r="T327" s="84"/>
      <c r="U327" s="84"/>
    </row>
    <row r="328" spans="1:21" ht="48" x14ac:dyDescent="0.25">
      <c r="A328" s="87">
        <v>1945</v>
      </c>
      <c r="B328" s="21">
        <v>42.021192999999997</v>
      </c>
      <c r="C328" s="21">
        <v>33.362693</v>
      </c>
      <c r="D328" s="85" t="s">
        <v>1801</v>
      </c>
      <c r="E328" s="82" t="s">
        <v>680</v>
      </c>
      <c r="F328" s="82" t="s">
        <v>670</v>
      </c>
      <c r="G328" s="82"/>
      <c r="H328" s="82" t="s">
        <v>1802</v>
      </c>
      <c r="I328" s="84" t="s">
        <v>1803</v>
      </c>
      <c r="J328" s="84" t="s">
        <v>514</v>
      </c>
      <c r="K328" s="83" t="s">
        <v>12</v>
      </c>
      <c r="L328" s="84"/>
      <c r="M328" s="84"/>
      <c r="N328" s="84"/>
      <c r="O328" s="84"/>
      <c r="P328" s="84"/>
      <c r="Q328" s="84"/>
      <c r="R328" s="84"/>
      <c r="S328" s="84"/>
      <c r="T328" s="84"/>
      <c r="U328" s="84"/>
    </row>
    <row r="329" spans="1:21" ht="36" x14ac:dyDescent="0.25">
      <c r="A329" s="87">
        <v>1946</v>
      </c>
      <c r="B329" s="21">
        <v>42.009500000000003</v>
      </c>
      <c r="C329" s="21">
        <v>33.307499999999997</v>
      </c>
      <c r="D329" s="85" t="s">
        <v>1804</v>
      </c>
      <c r="E329" s="82" t="s">
        <v>682</v>
      </c>
      <c r="F329" s="82" t="s">
        <v>649</v>
      </c>
      <c r="G329" s="82"/>
      <c r="H329" s="82" t="s">
        <v>1805</v>
      </c>
      <c r="I329" s="84" t="s">
        <v>1806</v>
      </c>
      <c r="J329" s="84" t="s">
        <v>514</v>
      </c>
      <c r="K329" s="83" t="s">
        <v>12</v>
      </c>
      <c r="L329" s="84"/>
      <c r="M329" s="84"/>
      <c r="N329" s="84"/>
      <c r="O329" s="84"/>
      <c r="P329" s="84"/>
      <c r="Q329" s="84"/>
      <c r="R329" s="84"/>
      <c r="S329" s="84"/>
      <c r="T329" s="84"/>
      <c r="U329" s="84"/>
    </row>
    <row r="330" spans="1:21" ht="36" x14ac:dyDescent="0.25">
      <c r="A330" s="87">
        <v>1946.1</v>
      </c>
      <c r="B330" s="21">
        <v>41.978166999999999</v>
      </c>
      <c r="C330" s="21">
        <v>33.203927999999998</v>
      </c>
      <c r="D330" s="85" t="s">
        <v>1807</v>
      </c>
      <c r="E330" s="82" t="s">
        <v>1808</v>
      </c>
      <c r="F330" s="82" t="s">
        <v>676</v>
      </c>
      <c r="G330" s="82"/>
      <c r="H330" s="82" t="s">
        <v>1809</v>
      </c>
      <c r="I330" s="84" t="s">
        <v>1810</v>
      </c>
      <c r="J330" s="84" t="s">
        <v>514</v>
      </c>
      <c r="K330" s="83" t="s">
        <v>12</v>
      </c>
      <c r="L330" s="84"/>
      <c r="M330" s="84"/>
      <c r="N330" s="84"/>
      <c r="O330" s="84"/>
      <c r="P330" s="84"/>
      <c r="Q330" s="84"/>
      <c r="R330" s="84"/>
      <c r="S330" s="84"/>
      <c r="T330" s="84"/>
      <c r="U330" s="84"/>
    </row>
    <row r="331" spans="1:21" ht="36" x14ac:dyDescent="0.25">
      <c r="A331" s="87">
        <v>1947</v>
      </c>
      <c r="B331" s="21">
        <v>41.941400000000002</v>
      </c>
      <c r="C331" s="21">
        <v>33.085599999999999</v>
      </c>
      <c r="D331" s="85" t="s">
        <v>683</v>
      </c>
      <c r="E331" s="82" t="s">
        <v>684</v>
      </c>
      <c r="F331" s="82" t="s">
        <v>649</v>
      </c>
      <c r="G331" s="82"/>
      <c r="H331" s="82" t="s">
        <v>1811</v>
      </c>
      <c r="I331" s="84" t="s">
        <v>1812</v>
      </c>
      <c r="J331" s="84" t="s">
        <v>514</v>
      </c>
      <c r="K331" s="83" t="s">
        <v>12</v>
      </c>
      <c r="L331" s="84"/>
      <c r="M331" s="84"/>
      <c r="N331" s="84"/>
      <c r="O331" s="84"/>
      <c r="P331" s="84"/>
      <c r="Q331" s="84"/>
      <c r="R331" s="84"/>
      <c r="S331" s="84"/>
      <c r="T331" s="84"/>
      <c r="U331" s="84"/>
    </row>
    <row r="332" spans="1:21" ht="48" x14ac:dyDescent="0.25">
      <c r="A332" s="87">
        <v>1948</v>
      </c>
      <c r="B332" s="21">
        <v>41.901342</v>
      </c>
      <c r="C332" s="21">
        <v>32.984664000000002</v>
      </c>
      <c r="D332" s="85" t="s">
        <v>685</v>
      </c>
      <c r="E332" s="82" t="s">
        <v>686</v>
      </c>
      <c r="F332" s="82" t="s">
        <v>670</v>
      </c>
      <c r="G332" s="82"/>
      <c r="H332" s="82" t="s">
        <v>1813</v>
      </c>
      <c r="I332" s="84" t="s">
        <v>1814</v>
      </c>
      <c r="J332" s="84" t="s">
        <v>514</v>
      </c>
      <c r="K332" s="83" t="s">
        <v>12</v>
      </c>
      <c r="L332" s="84" t="s">
        <v>93</v>
      </c>
      <c r="M332" s="84"/>
      <c r="N332" s="84"/>
      <c r="O332" s="84"/>
      <c r="P332" s="84"/>
      <c r="Q332" s="84"/>
      <c r="R332" s="84"/>
      <c r="S332" s="84"/>
      <c r="T332" s="84"/>
      <c r="U332" s="84"/>
    </row>
    <row r="333" spans="1:21" ht="48" x14ac:dyDescent="0.25">
      <c r="A333" s="87">
        <v>1949</v>
      </c>
      <c r="B333" s="21">
        <v>41.859419000000003</v>
      </c>
      <c r="C333" s="21">
        <v>32.858032999999999</v>
      </c>
      <c r="D333" s="85" t="s">
        <v>687</v>
      </c>
      <c r="E333" s="82" t="s">
        <v>688</v>
      </c>
      <c r="F333" s="82" t="s">
        <v>670</v>
      </c>
      <c r="G333" s="82"/>
      <c r="H333" s="82" t="s">
        <v>1815</v>
      </c>
      <c r="I333" s="84" t="s">
        <v>1816</v>
      </c>
      <c r="J333" s="84" t="s">
        <v>514</v>
      </c>
      <c r="K333" s="83" t="s">
        <v>12</v>
      </c>
      <c r="L333" s="84" t="s">
        <v>93</v>
      </c>
      <c r="M333" s="84"/>
      <c r="N333" s="84"/>
      <c r="O333" s="84"/>
      <c r="P333" s="84"/>
      <c r="Q333" s="84"/>
      <c r="R333" s="84"/>
      <c r="S333" s="84"/>
      <c r="T333" s="84"/>
      <c r="U333" s="84"/>
    </row>
    <row r="334" spans="1:21" ht="48" x14ac:dyDescent="0.25">
      <c r="A334" s="87">
        <v>1950</v>
      </c>
      <c r="B334" s="21">
        <v>41.830868000000002</v>
      </c>
      <c r="C334" s="21">
        <v>32.669820000000001</v>
      </c>
      <c r="D334" s="85" t="s">
        <v>689</v>
      </c>
      <c r="E334" s="82" t="s">
        <v>690</v>
      </c>
      <c r="F334" s="82" t="s">
        <v>670</v>
      </c>
      <c r="G334" s="82"/>
      <c r="H334" s="82" t="s">
        <v>1817</v>
      </c>
      <c r="I334" s="84" t="s">
        <v>1818</v>
      </c>
      <c r="J334" s="84" t="s">
        <v>514</v>
      </c>
      <c r="K334" s="83" t="s">
        <v>12</v>
      </c>
      <c r="L334" s="84"/>
      <c r="M334" s="84"/>
      <c r="N334" s="84"/>
      <c r="O334" s="84"/>
      <c r="P334" s="84"/>
      <c r="Q334" s="84"/>
      <c r="R334" s="84"/>
      <c r="S334" s="84"/>
      <c r="T334" s="84"/>
      <c r="U334" s="84"/>
    </row>
    <row r="335" spans="1:21" ht="36" x14ac:dyDescent="0.25">
      <c r="A335" s="87">
        <v>1951</v>
      </c>
      <c r="B335" s="21">
        <v>41.784253999999997</v>
      </c>
      <c r="C335" s="21">
        <v>32.481547999999997</v>
      </c>
      <c r="D335" s="85" t="s">
        <v>691</v>
      </c>
      <c r="E335" s="82" t="s">
        <v>692</v>
      </c>
      <c r="F335" s="82" t="s">
        <v>676</v>
      </c>
      <c r="G335" s="82"/>
      <c r="H335" s="82" t="s">
        <v>1819</v>
      </c>
      <c r="I335" s="84" t="s">
        <v>1820</v>
      </c>
      <c r="J335" s="84" t="s">
        <v>514</v>
      </c>
      <c r="K335" s="83" t="s">
        <v>12</v>
      </c>
      <c r="L335" s="84"/>
      <c r="M335" s="84"/>
      <c r="N335" s="84"/>
      <c r="O335" s="84"/>
      <c r="P335" s="84"/>
      <c r="Q335" s="84"/>
      <c r="R335" s="84"/>
      <c r="S335" s="84"/>
      <c r="T335" s="84"/>
      <c r="U335" s="84"/>
    </row>
    <row r="336" spans="1:21" ht="72" x14ac:dyDescent="0.25">
      <c r="A336" s="87">
        <v>1952</v>
      </c>
      <c r="B336" s="21">
        <v>41.754893000000003</v>
      </c>
      <c r="C336" s="21">
        <v>32.386015</v>
      </c>
      <c r="D336" s="85" t="s">
        <v>1821</v>
      </c>
      <c r="E336" s="82" t="s">
        <v>694</v>
      </c>
      <c r="F336" s="82" t="s">
        <v>695</v>
      </c>
      <c r="G336" s="82" t="s">
        <v>696</v>
      </c>
      <c r="H336" s="82" t="s">
        <v>1822</v>
      </c>
      <c r="I336" s="84" t="s">
        <v>1823</v>
      </c>
      <c r="J336" s="84" t="s">
        <v>514</v>
      </c>
      <c r="K336" s="83" t="s">
        <v>12</v>
      </c>
      <c r="L336" s="84"/>
      <c r="M336" s="84"/>
      <c r="N336" s="84"/>
      <c r="O336" s="84"/>
      <c r="P336" s="84"/>
      <c r="Q336" s="84"/>
      <c r="R336" s="84"/>
      <c r="S336" s="84"/>
      <c r="T336" s="84"/>
      <c r="U336" s="84"/>
    </row>
    <row r="337" spans="1:21" ht="48" x14ac:dyDescent="0.25">
      <c r="A337" s="87">
        <v>1953</v>
      </c>
      <c r="B337" s="21">
        <v>41.686554000000001</v>
      </c>
      <c r="C337" s="21">
        <v>32.215629</v>
      </c>
      <c r="D337" s="85" t="s">
        <v>697</v>
      </c>
      <c r="E337" s="82" t="s">
        <v>1824</v>
      </c>
      <c r="F337" s="82" t="s">
        <v>699</v>
      </c>
      <c r="G337" s="82"/>
      <c r="H337" s="82" t="s">
        <v>1825</v>
      </c>
      <c r="I337" s="84" t="s">
        <v>1826</v>
      </c>
      <c r="J337" s="84" t="s">
        <v>514</v>
      </c>
      <c r="K337" s="83" t="s">
        <v>12</v>
      </c>
      <c r="L337" s="84"/>
      <c r="M337" s="84"/>
      <c r="N337" s="84"/>
      <c r="O337" s="84"/>
      <c r="P337" s="84"/>
      <c r="Q337" s="84"/>
      <c r="R337" s="84"/>
      <c r="S337" s="84"/>
      <c r="T337" s="84"/>
      <c r="U337" s="84"/>
    </row>
    <row r="338" spans="1:21" ht="36" x14ac:dyDescent="0.25">
      <c r="A338" s="87">
        <v>1954</v>
      </c>
      <c r="B338" s="21">
        <v>41.610999999999997</v>
      </c>
      <c r="C338" s="21">
        <v>32.15</v>
      </c>
      <c r="D338" s="85" t="s">
        <v>1827</v>
      </c>
      <c r="E338" s="82" t="s">
        <v>1828</v>
      </c>
      <c r="F338" s="82" t="s">
        <v>649</v>
      </c>
      <c r="G338" s="82"/>
      <c r="H338" s="82" t="s">
        <v>1829</v>
      </c>
      <c r="I338" s="84" t="s">
        <v>1830</v>
      </c>
      <c r="J338" s="84" t="s">
        <v>514</v>
      </c>
      <c r="K338" s="83" t="s">
        <v>12</v>
      </c>
      <c r="L338" s="84"/>
      <c r="M338" s="84"/>
      <c r="N338" s="84"/>
      <c r="O338" s="84"/>
      <c r="P338" s="84"/>
      <c r="Q338" s="84"/>
      <c r="R338" s="84"/>
      <c r="S338" s="84"/>
      <c r="T338" s="84"/>
      <c r="U338" s="84"/>
    </row>
    <row r="339" spans="1:21" ht="48" x14ac:dyDescent="0.25">
      <c r="A339" s="87">
        <v>1955</v>
      </c>
      <c r="B339" s="21">
        <v>41.583551999999997</v>
      </c>
      <c r="C339" s="21">
        <v>32.045434</v>
      </c>
      <c r="D339" s="85" t="s">
        <v>702</v>
      </c>
      <c r="E339" s="82" t="s">
        <v>703</v>
      </c>
      <c r="F339" s="82" t="s">
        <v>704</v>
      </c>
      <c r="G339" s="82" t="s">
        <v>139</v>
      </c>
      <c r="H339" s="82" t="s">
        <v>1831</v>
      </c>
      <c r="I339" s="84"/>
      <c r="J339" s="84" t="s">
        <v>514</v>
      </c>
      <c r="K339" s="83" t="s">
        <v>12</v>
      </c>
      <c r="L339" s="84"/>
      <c r="M339" s="84"/>
      <c r="N339" s="84"/>
      <c r="O339" s="84"/>
      <c r="P339" s="84"/>
      <c r="Q339" s="84"/>
      <c r="R339" s="84"/>
      <c r="S339" s="84"/>
      <c r="T339" s="84"/>
      <c r="U339" s="84"/>
    </row>
    <row r="340" spans="1:21" ht="72" x14ac:dyDescent="0.25">
      <c r="A340" s="87">
        <v>1956</v>
      </c>
      <c r="B340" s="21">
        <v>41.571793999999997</v>
      </c>
      <c r="C340" s="21">
        <v>32.024700000000003</v>
      </c>
      <c r="D340" s="85" t="s">
        <v>705</v>
      </c>
      <c r="E340" s="82" t="s">
        <v>706</v>
      </c>
      <c r="F340" s="82" t="s">
        <v>707</v>
      </c>
      <c r="G340" s="82" t="s">
        <v>1832</v>
      </c>
      <c r="H340" s="82" t="s">
        <v>1833</v>
      </c>
      <c r="I340" s="84" t="s">
        <v>1834</v>
      </c>
      <c r="J340" s="84" t="s">
        <v>514</v>
      </c>
      <c r="K340" s="83" t="s">
        <v>12</v>
      </c>
      <c r="L340" s="84" t="s">
        <v>93</v>
      </c>
      <c r="M340" s="84" t="s">
        <v>32</v>
      </c>
      <c r="N340" s="84" t="s">
        <v>14</v>
      </c>
      <c r="O340" s="84"/>
      <c r="P340" s="84"/>
      <c r="Q340" s="84"/>
      <c r="R340" s="84"/>
      <c r="S340" s="84"/>
      <c r="T340" s="84"/>
      <c r="U340" s="84"/>
    </row>
    <row r="341" spans="1:21" ht="48" x14ac:dyDescent="0.25">
      <c r="A341" s="87">
        <v>1957</v>
      </c>
      <c r="B341" s="21">
        <v>41.525799999999997</v>
      </c>
      <c r="C341" s="21">
        <v>31.9</v>
      </c>
      <c r="D341" s="85" t="s">
        <v>709</v>
      </c>
      <c r="E341" s="82" t="s">
        <v>1835</v>
      </c>
      <c r="F341" s="82" t="s">
        <v>704</v>
      </c>
      <c r="G341" s="82"/>
      <c r="H341" s="82" t="s">
        <v>1836</v>
      </c>
      <c r="I341" s="84" t="s">
        <v>1837</v>
      </c>
      <c r="J341" s="84" t="s">
        <v>514</v>
      </c>
      <c r="K341" s="83" t="s">
        <v>12</v>
      </c>
      <c r="L341" s="84"/>
      <c r="M341" s="84"/>
      <c r="N341" s="84"/>
      <c r="O341" s="84"/>
      <c r="P341" s="84"/>
      <c r="Q341" s="84"/>
      <c r="R341" s="84"/>
      <c r="S341" s="84"/>
      <c r="T341" s="84"/>
      <c r="U341" s="84"/>
    </row>
    <row r="342" spans="1:21" ht="48" x14ac:dyDescent="0.25">
      <c r="A342" s="87">
        <v>1958</v>
      </c>
      <c r="B342" s="21">
        <v>41.488532999999997</v>
      </c>
      <c r="C342" s="21">
        <v>31.827473000000001</v>
      </c>
      <c r="D342" s="85" t="s">
        <v>1838</v>
      </c>
      <c r="E342" s="82" t="s">
        <v>712</v>
      </c>
      <c r="F342" s="82" t="s">
        <v>704</v>
      </c>
      <c r="G342" s="82"/>
      <c r="H342" s="82" t="s">
        <v>1839</v>
      </c>
      <c r="I342" s="84" t="s">
        <v>1840</v>
      </c>
      <c r="J342" s="84" t="s">
        <v>514</v>
      </c>
      <c r="K342" s="83" t="s">
        <v>12</v>
      </c>
      <c r="L342" s="84"/>
      <c r="M342" s="84"/>
      <c r="N342" s="84"/>
      <c r="O342" s="84"/>
      <c r="P342" s="84"/>
      <c r="Q342" s="84"/>
      <c r="R342" s="84"/>
      <c r="S342" s="84"/>
      <c r="T342" s="84"/>
      <c r="U342" s="84"/>
    </row>
    <row r="343" spans="1:21" ht="48" x14ac:dyDescent="0.25">
      <c r="A343" s="87">
        <v>1959</v>
      </c>
      <c r="B343" s="21">
        <v>41.459392999999999</v>
      </c>
      <c r="C343" s="21">
        <v>31.786670000000001</v>
      </c>
      <c r="D343" s="85" t="s">
        <v>1841</v>
      </c>
      <c r="E343" s="82" t="s">
        <v>1842</v>
      </c>
      <c r="F343" s="82" t="s">
        <v>704</v>
      </c>
      <c r="G343" s="82"/>
      <c r="H343" s="82" t="s">
        <v>1843</v>
      </c>
      <c r="I343" s="84" t="s">
        <v>1844</v>
      </c>
      <c r="J343" s="84" t="s">
        <v>514</v>
      </c>
      <c r="K343" s="83" t="s">
        <v>12</v>
      </c>
      <c r="L343" s="84" t="s">
        <v>93</v>
      </c>
      <c r="M343" s="84"/>
      <c r="N343" s="84"/>
      <c r="O343" s="84"/>
      <c r="P343" s="84"/>
      <c r="Q343" s="84"/>
      <c r="R343" s="84"/>
      <c r="S343" s="84"/>
      <c r="T343" s="84"/>
      <c r="U343" s="84"/>
    </row>
    <row r="344" spans="1:21" ht="48" x14ac:dyDescent="0.25">
      <c r="A344" s="87">
        <v>1960</v>
      </c>
      <c r="B344" s="21">
        <v>41.412320999999999</v>
      </c>
      <c r="C344" s="21">
        <v>31.682259999999999</v>
      </c>
      <c r="D344" s="85" t="s">
        <v>715</v>
      </c>
      <c r="E344" s="82" t="s">
        <v>716</v>
      </c>
      <c r="F344" s="82" t="s">
        <v>704</v>
      </c>
      <c r="G344" s="82"/>
      <c r="H344" s="82" t="s">
        <v>1845</v>
      </c>
      <c r="I344" s="84" t="s">
        <v>1846</v>
      </c>
      <c r="J344" s="84" t="s">
        <v>514</v>
      </c>
      <c r="K344" s="83" t="s">
        <v>12</v>
      </c>
      <c r="L344" s="84"/>
      <c r="M344" s="84"/>
      <c r="N344" s="84"/>
      <c r="O344" s="84"/>
      <c r="P344" s="84"/>
      <c r="Q344" s="84"/>
      <c r="R344" s="84"/>
      <c r="S344" s="84"/>
      <c r="T344" s="84"/>
      <c r="U344" s="84"/>
    </row>
    <row r="345" spans="1:21" ht="24" x14ac:dyDescent="0.25">
      <c r="A345" s="87">
        <v>1961</v>
      </c>
      <c r="B345" s="21">
        <v>41.378872000000001</v>
      </c>
      <c r="C345" s="21">
        <v>31.604219000000001</v>
      </c>
      <c r="D345" s="85" t="s">
        <v>717</v>
      </c>
      <c r="E345" s="82" t="s">
        <v>1847</v>
      </c>
      <c r="F345" s="82" t="s">
        <v>719</v>
      </c>
      <c r="G345" s="82"/>
      <c r="H345" s="82"/>
      <c r="I345" s="84"/>
      <c r="J345" s="84" t="s">
        <v>514</v>
      </c>
      <c r="K345" s="83" t="s">
        <v>12</v>
      </c>
      <c r="L345" s="84"/>
      <c r="M345" s="84"/>
      <c r="N345" s="84"/>
      <c r="O345" s="84"/>
      <c r="P345" s="84"/>
      <c r="Q345" s="84"/>
      <c r="R345" s="84"/>
      <c r="S345" s="84"/>
      <c r="T345" s="84"/>
      <c r="U345" s="84"/>
    </row>
    <row r="346" spans="1:21" ht="36" x14ac:dyDescent="0.25">
      <c r="A346" s="87">
        <v>1962</v>
      </c>
      <c r="B346" s="21">
        <v>41.374738999999998</v>
      </c>
      <c r="C346" s="21">
        <v>31.588111999999999</v>
      </c>
      <c r="D346" s="85" t="s">
        <v>720</v>
      </c>
      <c r="E346" s="82" t="s">
        <v>1848</v>
      </c>
      <c r="F346" s="82" t="s">
        <v>719</v>
      </c>
      <c r="G346" s="82"/>
      <c r="H346" s="82" t="s">
        <v>1849</v>
      </c>
      <c r="I346" s="84"/>
      <c r="J346" s="84" t="s">
        <v>514</v>
      </c>
      <c r="K346" s="83" t="s">
        <v>12</v>
      </c>
      <c r="L346" s="84"/>
      <c r="M346" s="84"/>
      <c r="N346" s="84"/>
      <c r="O346" s="84"/>
      <c r="P346" s="84"/>
      <c r="Q346" s="84"/>
      <c r="R346" s="84"/>
      <c r="S346" s="84"/>
      <c r="T346" s="84"/>
      <c r="U346" s="84"/>
    </row>
    <row r="347" spans="1:21" ht="48" x14ac:dyDescent="0.25">
      <c r="A347" s="87">
        <v>1963</v>
      </c>
      <c r="B347" s="21">
        <v>41.365360000000003</v>
      </c>
      <c r="C347" s="21">
        <v>31.542508999999999</v>
      </c>
      <c r="D347" s="85" t="s">
        <v>722</v>
      </c>
      <c r="E347" s="82" t="s">
        <v>723</v>
      </c>
      <c r="F347" s="82" t="s">
        <v>704</v>
      </c>
      <c r="G347" s="82"/>
      <c r="H347" s="82"/>
      <c r="I347" s="84"/>
      <c r="J347" s="84" t="s">
        <v>514</v>
      </c>
      <c r="K347" s="83" t="s">
        <v>12</v>
      </c>
      <c r="L347" s="84"/>
      <c r="M347" s="84"/>
      <c r="N347" s="84"/>
      <c r="O347" s="84"/>
      <c r="P347" s="84"/>
      <c r="Q347" s="84"/>
      <c r="R347" s="84"/>
      <c r="S347" s="84"/>
      <c r="T347" s="84"/>
      <c r="U347" s="84"/>
    </row>
    <row r="348" spans="1:21" ht="36" x14ac:dyDescent="0.25">
      <c r="A348" s="87">
        <v>1964</v>
      </c>
      <c r="B348" s="21">
        <v>41.331225000000003</v>
      </c>
      <c r="C348" s="21">
        <v>31.464390999999999</v>
      </c>
      <c r="D348" s="85" t="s">
        <v>1850</v>
      </c>
      <c r="E348" s="82" t="s">
        <v>725</v>
      </c>
      <c r="F348" s="82" t="s">
        <v>719</v>
      </c>
      <c r="G348" s="82"/>
      <c r="H348" s="82" t="s">
        <v>1851</v>
      </c>
      <c r="I348" s="84" t="s">
        <v>1852</v>
      </c>
      <c r="J348" s="84" t="s">
        <v>514</v>
      </c>
      <c r="K348" s="83" t="s">
        <v>12</v>
      </c>
      <c r="L348" s="84"/>
      <c r="M348" s="84"/>
      <c r="N348" s="84"/>
      <c r="O348" s="84"/>
      <c r="P348" s="84"/>
      <c r="Q348" s="84"/>
      <c r="R348" s="84"/>
      <c r="S348" s="84"/>
      <c r="T348" s="84"/>
      <c r="U348" s="84"/>
    </row>
    <row r="349" spans="1:21" ht="36" x14ac:dyDescent="0.25">
      <c r="A349" s="87">
        <v>1965</v>
      </c>
      <c r="B349" s="21">
        <v>41.317010000000003</v>
      </c>
      <c r="C349" s="21">
        <v>31.417137</v>
      </c>
      <c r="D349" s="85" t="s">
        <v>726</v>
      </c>
      <c r="E349" s="82" t="s">
        <v>727</v>
      </c>
      <c r="F349" s="82" t="s">
        <v>728</v>
      </c>
      <c r="G349" s="82" t="s">
        <v>1281</v>
      </c>
      <c r="H349" s="82" t="s">
        <v>1853</v>
      </c>
      <c r="I349" s="84"/>
      <c r="J349" s="84" t="s">
        <v>514</v>
      </c>
      <c r="K349" s="83" t="s">
        <v>12</v>
      </c>
      <c r="L349" s="84"/>
      <c r="M349" s="84"/>
      <c r="N349" s="84"/>
      <c r="O349" s="84"/>
      <c r="P349" s="84"/>
      <c r="Q349" s="84"/>
      <c r="R349" s="84"/>
      <c r="S349" s="84"/>
      <c r="T349" s="84"/>
      <c r="U349" s="84"/>
    </row>
    <row r="350" spans="1:21" ht="72" x14ac:dyDescent="0.25">
      <c r="A350" s="87">
        <v>1966</v>
      </c>
      <c r="B350" s="21">
        <v>41.2821</v>
      </c>
      <c r="C350" s="21">
        <v>31.413</v>
      </c>
      <c r="D350" s="85" t="s">
        <v>1854</v>
      </c>
      <c r="E350" s="82" t="s">
        <v>730</v>
      </c>
      <c r="F350" s="82" t="s">
        <v>731</v>
      </c>
      <c r="G350" s="82" t="s">
        <v>1855</v>
      </c>
      <c r="H350" s="82" t="s">
        <v>1856</v>
      </c>
      <c r="I350" s="84" t="s">
        <v>1857</v>
      </c>
      <c r="J350" s="84" t="s">
        <v>514</v>
      </c>
      <c r="K350" s="83" t="s">
        <v>12</v>
      </c>
      <c r="L350" s="84" t="s">
        <v>93</v>
      </c>
      <c r="M350" s="84"/>
      <c r="N350" s="84"/>
      <c r="O350" s="84"/>
      <c r="P350" s="84"/>
      <c r="Q350" s="84"/>
      <c r="R350" s="84"/>
      <c r="S350" s="84"/>
      <c r="T350" s="84"/>
      <c r="U350" s="84"/>
    </row>
    <row r="351" spans="1:21" ht="36" x14ac:dyDescent="0.25">
      <c r="A351" s="87">
        <v>1967</v>
      </c>
      <c r="B351" s="21">
        <v>41.245359000000001</v>
      </c>
      <c r="C351" s="21">
        <v>31.391451</v>
      </c>
      <c r="D351" s="85" t="s">
        <v>733</v>
      </c>
      <c r="E351" s="82" t="s">
        <v>1858</v>
      </c>
      <c r="F351" s="82" t="s">
        <v>735</v>
      </c>
      <c r="G351" s="82"/>
      <c r="H351" s="82" t="s">
        <v>1859</v>
      </c>
      <c r="I351" s="84"/>
      <c r="J351" s="84" t="s">
        <v>514</v>
      </c>
      <c r="K351" s="83" t="s">
        <v>12</v>
      </c>
      <c r="L351" s="84"/>
      <c r="M351" s="84"/>
      <c r="N351" s="84"/>
      <c r="O351" s="84"/>
      <c r="P351" s="84"/>
      <c r="Q351" s="84"/>
      <c r="R351" s="84"/>
      <c r="S351" s="84"/>
      <c r="T351" s="84"/>
      <c r="U351" s="84"/>
    </row>
    <row r="352" spans="1:21" ht="36" x14ac:dyDescent="0.25">
      <c r="A352" s="87">
        <v>1968</v>
      </c>
      <c r="B352" s="21">
        <v>41.216754999999999</v>
      </c>
      <c r="C352" s="21">
        <v>31.406413000000001</v>
      </c>
      <c r="D352" s="85"/>
      <c r="E352" s="82" t="s">
        <v>736</v>
      </c>
      <c r="F352" s="82"/>
      <c r="G352" s="82"/>
      <c r="H352" s="82" t="s">
        <v>1860</v>
      </c>
      <c r="I352" s="84" t="s">
        <v>1861</v>
      </c>
      <c r="J352" s="84" t="s">
        <v>514</v>
      </c>
      <c r="K352" s="83" t="s">
        <v>22</v>
      </c>
      <c r="L352" s="84"/>
      <c r="M352" s="84"/>
      <c r="N352" s="84"/>
      <c r="O352" s="84"/>
      <c r="P352" s="84"/>
      <c r="Q352" s="84"/>
      <c r="R352" s="84"/>
      <c r="S352" s="84"/>
      <c r="T352" s="84"/>
      <c r="U352" s="84"/>
    </row>
    <row r="353" spans="1:21" ht="48" x14ac:dyDescent="0.25">
      <c r="A353" s="87">
        <v>1969</v>
      </c>
      <c r="B353" s="21">
        <v>41.182037999999999</v>
      </c>
      <c r="C353" s="21">
        <v>31.375819</v>
      </c>
      <c r="D353" s="85" t="s">
        <v>1862</v>
      </c>
      <c r="E353" s="82" t="s">
        <v>738</v>
      </c>
      <c r="F353" s="82" t="s">
        <v>739</v>
      </c>
      <c r="G353" s="82"/>
      <c r="H353" s="82" t="s">
        <v>1863</v>
      </c>
      <c r="I353" s="84" t="s">
        <v>1864</v>
      </c>
      <c r="J353" s="84" t="s">
        <v>514</v>
      </c>
      <c r="K353" s="83" t="s">
        <v>12</v>
      </c>
      <c r="L353" s="84"/>
      <c r="M353" s="84"/>
      <c r="N353" s="84"/>
      <c r="O353" s="84"/>
      <c r="P353" s="84"/>
      <c r="Q353" s="84"/>
      <c r="R353" s="84"/>
      <c r="S353" s="84"/>
      <c r="T353" s="84"/>
      <c r="U353" s="84"/>
    </row>
    <row r="354" spans="1:21" ht="48" x14ac:dyDescent="0.25">
      <c r="A354" s="87">
        <v>1970</v>
      </c>
      <c r="B354" s="21">
        <v>41.119224000000003</v>
      </c>
      <c r="C354" s="21">
        <v>31.300353999999999</v>
      </c>
      <c r="D354" s="85" t="s">
        <v>740</v>
      </c>
      <c r="E354" s="82" t="s">
        <v>741</v>
      </c>
      <c r="F354" s="82" t="s">
        <v>739</v>
      </c>
      <c r="G354" s="82"/>
      <c r="H354" s="82" t="s">
        <v>1865</v>
      </c>
      <c r="I354" s="84" t="s">
        <v>1866</v>
      </c>
      <c r="J354" s="84" t="s">
        <v>514</v>
      </c>
      <c r="K354" s="83" t="s">
        <v>12</v>
      </c>
      <c r="L354" s="84"/>
      <c r="M354" s="84"/>
      <c r="N354" s="84"/>
      <c r="O354" s="84"/>
      <c r="P354" s="84"/>
      <c r="Q354" s="84"/>
      <c r="R354" s="84"/>
      <c r="S354" s="84"/>
      <c r="T354" s="84"/>
      <c r="U354" s="84"/>
    </row>
    <row r="355" spans="1:21" ht="36" x14ac:dyDescent="0.25">
      <c r="A355" s="87">
        <v>1971</v>
      </c>
      <c r="B355" s="21">
        <v>41.1</v>
      </c>
      <c r="C355" s="21">
        <v>31.215</v>
      </c>
      <c r="D355" s="85" t="s">
        <v>1867</v>
      </c>
      <c r="E355" s="82" t="s">
        <v>1868</v>
      </c>
      <c r="F355" s="82"/>
      <c r="G355" s="82"/>
      <c r="H355" s="82" t="s">
        <v>1869</v>
      </c>
      <c r="I355" s="84" t="s">
        <v>1870</v>
      </c>
      <c r="J355" s="84" t="s">
        <v>514</v>
      </c>
      <c r="K355" s="83" t="s">
        <v>22</v>
      </c>
      <c r="L355" s="84"/>
      <c r="M355" s="84"/>
      <c r="N355" s="84"/>
      <c r="O355" s="84"/>
      <c r="P355" s="84"/>
      <c r="Q355" s="84"/>
      <c r="R355" s="84"/>
      <c r="S355" s="84"/>
      <c r="T355" s="84"/>
      <c r="U355" s="84"/>
    </row>
    <row r="356" spans="1:21" ht="36" x14ac:dyDescent="0.25">
      <c r="A356" s="87">
        <v>1972</v>
      </c>
      <c r="B356" s="21">
        <v>41.096699999999998</v>
      </c>
      <c r="C356" s="21">
        <v>31.186</v>
      </c>
      <c r="D356" s="85" t="s">
        <v>744</v>
      </c>
      <c r="E356" s="82" t="s">
        <v>1871</v>
      </c>
      <c r="F356" s="82" t="s">
        <v>735</v>
      </c>
      <c r="G356" s="82"/>
      <c r="H356" s="82" t="s">
        <v>1872</v>
      </c>
      <c r="I356" s="84" t="s">
        <v>1873</v>
      </c>
      <c r="J356" s="84" t="s">
        <v>514</v>
      </c>
      <c r="K356" s="83" t="s">
        <v>12</v>
      </c>
      <c r="L356" s="84"/>
      <c r="M356" s="84"/>
      <c r="N356" s="84"/>
      <c r="O356" s="84"/>
      <c r="P356" s="84"/>
      <c r="Q356" s="84"/>
      <c r="R356" s="84"/>
      <c r="S356" s="84"/>
      <c r="T356" s="84"/>
      <c r="U356" s="84"/>
    </row>
    <row r="357" spans="1:21" ht="36" x14ac:dyDescent="0.25">
      <c r="A357" s="87">
        <v>1973</v>
      </c>
      <c r="B357" s="21">
        <v>41.092399999999998</v>
      </c>
      <c r="C357" s="21">
        <v>31.1233</v>
      </c>
      <c r="D357" s="85" t="s">
        <v>1874</v>
      </c>
      <c r="E357" s="82" t="s">
        <v>1875</v>
      </c>
      <c r="F357" s="82" t="s">
        <v>750</v>
      </c>
      <c r="G357" s="82"/>
      <c r="H357" s="82" t="s">
        <v>1876</v>
      </c>
      <c r="I357" s="84" t="s">
        <v>1877</v>
      </c>
      <c r="J357" s="84" t="s">
        <v>514</v>
      </c>
      <c r="K357" s="83" t="s">
        <v>12</v>
      </c>
      <c r="L357" s="84"/>
      <c r="M357" s="84"/>
      <c r="N357" s="84"/>
      <c r="O357" s="84"/>
      <c r="P357" s="84"/>
      <c r="Q357" s="84"/>
      <c r="R357" s="84"/>
      <c r="S357" s="84"/>
      <c r="T357" s="84"/>
      <c r="U357" s="84"/>
    </row>
    <row r="358" spans="1:21" ht="36" x14ac:dyDescent="0.25">
      <c r="A358" s="87">
        <v>1974</v>
      </c>
      <c r="B358" s="21">
        <v>41.079158</v>
      </c>
      <c r="C358" s="21">
        <v>30.967863000000001</v>
      </c>
      <c r="D358" s="85" t="s">
        <v>746</v>
      </c>
      <c r="E358" s="82" t="s">
        <v>1878</v>
      </c>
      <c r="F358" s="82" t="s">
        <v>735</v>
      </c>
      <c r="G358" s="82"/>
      <c r="H358" s="82" t="s">
        <v>1879</v>
      </c>
      <c r="I358" s="84"/>
      <c r="J358" s="84" t="s">
        <v>514</v>
      </c>
      <c r="K358" s="83" t="s">
        <v>12</v>
      </c>
      <c r="L358" s="84"/>
      <c r="M358" s="84"/>
      <c r="N358" s="84"/>
      <c r="O358" s="84"/>
      <c r="P358" s="84"/>
      <c r="Q358" s="84"/>
      <c r="R358" s="84"/>
      <c r="S358" s="84"/>
      <c r="T358" s="84"/>
      <c r="U358" s="84"/>
    </row>
    <row r="359" spans="1:21" ht="48" x14ac:dyDescent="0.25">
      <c r="A359" s="87">
        <v>1975</v>
      </c>
      <c r="B359" s="21">
        <v>41.130681000000003</v>
      </c>
      <c r="C359" s="21">
        <v>30.649346000000001</v>
      </c>
      <c r="D359" s="85" t="s">
        <v>751</v>
      </c>
      <c r="E359" s="82" t="s">
        <v>752</v>
      </c>
      <c r="F359" s="82" t="s">
        <v>739</v>
      </c>
      <c r="G359" s="82"/>
      <c r="H359" s="82" t="s">
        <v>1880</v>
      </c>
      <c r="I359" s="84"/>
      <c r="J359" s="84" t="s">
        <v>514</v>
      </c>
      <c r="K359" s="83" t="s">
        <v>12</v>
      </c>
      <c r="L359" s="84"/>
      <c r="M359" s="84"/>
      <c r="N359" s="84"/>
      <c r="O359" s="84"/>
      <c r="P359" s="84"/>
      <c r="Q359" s="84"/>
      <c r="R359" s="84"/>
      <c r="S359" s="84"/>
      <c r="T359" s="84"/>
      <c r="U359" s="84"/>
    </row>
    <row r="360" spans="1:21" ht="36" x14ac:dyDescent="0.25">
      <c r="A360" s="87">
        <v>1976</v>
      </c>
      <c r="B360" s="21">
        <v>41.195</v>
      </c>
      <c r="C360" s="21">
        <v>30.337</v>
      </c>
      <c r="D360" s="85" t="s">
        <v>1881</v>
      </c>
      <c r="E360" s="82" t="s">
        <v>1882</v>
      </c>
      <c r="F360" s="82" t="s">
        <v>735</v>
      </c>
      <c r="G360" s="82"/>
      <c r="H360" s="82" t="s">
        <v>1883</v>
      </c>
      <c r="I360" s="84" t="s">
        <v>1884</v>
      </c>
      <c r="J360" s="84" t="s">
        <v>514</v>
      </c>
      <c r="K360" s="83" t="s">
        <v>12</v>
      </c>
      <c r="L360" s="84"/>
      <c r="M360" s="84"/>
      <c r="N360" s="84"/>
      <c r="O360" s="84"/>
      <c r="P360" s="84"/>
      <c r="Q360" s="84"/>
      <c r="R360" s="84"/>
      <c r="S360" s="84"/>
      <c r="T360" s="84"/>
      <c r="U360" s="84"/>
    </row>
    <row r="361" spans="1:21" ht="108" x14ac:dyDescent="0.25">
      <c r="A361" s="87">
        <v>1977</v>
      </c>
      <c r="B361" s="21">
        <v>41.214126</v>
      </c>
      <c r="C361" s="21">
        <v>30.260446999999999</v>
      </c>
      <c r="D361" s="85" t="s">
        <v>755</v>
      </c>
      <c r="E361" s="82" t="s">
        <v>756</v>
      </c>
      <c r="F361" s="82" t="s">
        <v>1885</v>
      </c>
      <c r="G361" s="82" t="s">
        <v>1281</v>
      </c>
      <c r="H361" s="82" t="s">
        <v>1886</v>
      </c>
      <c r="I361" s="84" t="s">
        <v>1887</v>
      </c>
      <c r="J361" s="84" t="s">
        <v>514</v>
      </c>
      <c r="K361" s="83" t="s">
        <v>12</v>
      </c>
      <c r="L361" s="84"/>
      <c r="M361" s="84"/>
      <c r="N361" s="84"/>
      <c r="O361" s="84"/>
      <c r="P361" s="84"/>
      <c r="Q361" s="84"/>
      <c r="R361" s="84"/>
      <c r="S361" s="84"/>
      <c r="T361" s="84"/>
      <c r="U361" s="84"/>
    </row>
    <row r="362" spans="1:21" ht="36" x14ac:dyDescent="0.25">
      <c r="A362" s="87">
        <v>1978</v>
      </c>
      <c r="B362" s="21">
        <v>41.170400000000001</v>
      </c>
      <c r="C362" s="21">
        <v>30.224412000000001</v>
      </c>
      <c r="D362" s="85" t="s">
        <v>1888</v>
      </c>
      <c r="E362" s="82" t="s">
        <v>760</v>
      </c>
      <c r="F362" s="82" t="s">
        <v>735</v>
      </c>
      <c r="G362" s="82"/>
      <c r="H362" s="82" t="s">
        <v>1889</v>
      </c>
      <c r="I362" s="84" t="s">
        <v>1890</v>
      </c>
      <c r="J362" s="84" t="s">
        <v>514</v>
      </c>
      <c r="K362" s="83" t="s">
        <v>12</v>
      </c>
      <c r="L362" s="84"/>
      <c r="M362" s="84"/>
      <c r="N362" s="84"/>
      <c r="O362" s="84"/>
      <c r="P362" s="84"/>
      <c r="Q362" s="84"/>
      <c r="R362" s="84"/>
      <c r="S362" s="84"/>
      <c r="T362" s="84"/>
      <c r="U362" s="84"/>
    </row>
    <row r="363" spans="1:21" ht="120" x14ac:dyDescent="0.25">
      <c r="A363" s="87">
        <v>1979</v>
      </c>
      <c r="B363" s="21">
        <v>41.156348999999999</v>
      </c>
      <c r="C363" s="21">
        <v>30.194158000000002</v>
      </c>
      <c r="D363" s="85" t="s">
        <v>761</v>
      </c>
      <c r="E363" s="82" t="s">
        <v>762</v>
      </c>
      <c r="F363" s="82" t="s">
        <v>763</v>
      </c>
      <c r="G363" s="82" t="s">
        <v>1578</v>
      </c>
      <c r="H363" s="82" t="s">
        <v>1891</v>
      </c>
      <c r="I363" s="84" t="s">
        <v>1892</v>
      </c>
      <c r="J363" s="84" t="s">
        <v>514</v>
      </c>
      <c r="K363" s="83" t="s">
        <v>12</v>
      </c>
      <c r="L363" s="84"/>
      <c r="M363" s="84"/>
      <c r="N363" s="84"/>
      <c r="O363" s="84"/>
      <c r="P363" s="84"/>
      <c r="Q363" s="84"/>
      <c r="R363" s="84"/>
      <c r="S363" s="84"/>
      <c r="T363" s="84"/>
      <c r="U363" s="84"/>
    </row>
    <row r="364" spans="1:21" ht="36" x14ac:dyDescent="0.25">
      <c r="A364" s="87">
        <v>1980</v>
      </c>
      <c r="B364" s="21">
        <v>41.140762000000002</v>
      </c>
      <c r="C364" s="21">
        <v>30.019742999999998</v>
      </c>
      <c r="D364" s="85" t="s">
        <v>764</v>
      </c>
      <c r="E364" s="82" t="s">
        <v>1893</v>
      </c>
      <c r="F364" s="82"/>
      <c r="G364" s="82"/>
      <c r="H364" s="82" t="s">
        <v>1894</v>
      </c>
      <c r="I364" s="84"/>
      <c r="J364" s="84" t="s">
        <v>514</v>
      </c>
      <c r="K364" s="83" t="s">
        <v>22</v>
      </c>
      <c r="L364" s="84"/>
      <c r="M364" s="84"/>
      <c r="N364" s="84"/>
      <c r="O364" s="84"/>
      <c r="P364" s="84"/>
      <c r="Q364" s="84"/>
      <c r="R364" s="84"/>
      <c r="S364" s="84"/>
      <c r="T364" s="84"/>
      <c r="U364" s="84"/>
    </row>
    <row r="365" spans="1:21" ht="48" x14ac:dyDescent="0.25">
      <c r="A365" s="87">
        <v>1981</v>
      </c>
      <c r="B365" s="21">
        <v>41.143723000000001</v>
      </c>
      <c r="C365" s="21">
        <v>29.847963</v>
      </c>
      <c r="D365" s="85" t="s">
        <v>1895</v>
      </c>
      <c r="E365" s="82" t="s">
        <v>1896</v>
      </c>
      <c r="F365" s="82" t="s">
        <v>768</v>
      </c>
      <c r="G365" s="82"/>
      <c r="H365" s="82" t="s">
        <v>1897</v>
      </c>
      <c r="I365" s="84" t="s">
        <v>1898</v>
      </c>
      <c r="J365" s="84" t="s">
        <v>514</v>
      </c>
      <c r="K365" s="83" t="s">
        <v>12</v>
      </c>
      <c r="L365" s="84"/>
      <c r="M365" s="84"/>
      <c r="N365" s="84"/>
      <c r="O365" s="84"/>
      <c r="P365" s="84"/>
      <c r="Q365" s="84"/>
      <c r="R365" s="84"/>
      <c r="S365" s="84"/>
      <c r="T365" s="84"/>
      <c r="U365" s="84"/>
    </row>
    <row r="366" spans="1:21" ht="48" x14ac:dyDescent="0.25">
      <c r="A366" s="87">
        <v>1982</v>
      </c>
      <c r="B366" s="21">
        <v>41.178162999999998</v>
      </c>
      <c r="C366" s="21">
        <v>29.606459999999998</v>
      </c>
      <c r="D366" s="85" t="s">
        <v>769</v>
      </c>
      <c r="E366" s="82" t="s">
        <v>770</v>
      </c>
      <c r="F366" s="82" t="s">
        <v>768</v>
      </c>
      <c r="G366" s="82"/>
      <c r="H366" s="82" t="s">
        <v>1899</v>
      </c>
      <c r="I366" s="84" t="s">
        <v>1900</v>
      </c>
      <c r="J366" s="84" t="s">
        <v>514</v>
      </c>
      <c r="K366" s="83" t="s">
        <v>12</v>
      </c>
      <c r="L366" s="84"/>
      <c r="M366" s="84"/>
      <c r="N366" s="84"/>
      <c r="O366" s="84"/>
      <c r="P366" s="84"/>
      <c r="Q366" s="84"/>
      <c r="R366" s="84"/>
      <c r="S366" s="84"/>
      <c r="T366" s="84"/>
      <c r="U366" s="84"/>
    </row>
    <row r="367" spans="1:21" ht="36" x14ac:dyDescent="0.25">
      <c r="A367" s="87">
        <v>1983</v>
      </c>
      <c r="B367" s="21">
        <v>41.226962999999998</v>
      </c>
      <c r="C367" s="21">
        <v>29.210146999999999</v>
      </c>
      <c r="D367" s="85" t="s">
        <v>1901</v>
      </c>
      <c r="E367" s="82" t="s">
        <v>772</v>
      </c>
      <c r="F367" s="82" t="s">
        <v>773</v>
      </c>
      <c r="G367" s="82"/>
      <c r="H367" s="82" t="s">
        <v>1902</v>
      </c>
      <c r="I367" s="84" t="s">
        <v>1903</v>
      </c>
      <c r="J367" s="84" t="s">
        <v>514</v>
      </c>
      <c r="K367" s="83" t="s">
        <v>12</v>
      </c>
      <c r="L367" s="84"/>
      <c r="M367" s="84"/>
      <c r="N367" s="84"/>
      <c r="O367" s="84"/>
      <c r="P367" s="84"/>
      <c r="Q367" s="84"/>
      <c r="R367" s="84"/>
      <c r="S367" s="84"/>
      <c r="T367" s="84"/>
      <c r="U367" s="84"/>
    </row>
    <row r="368" spans="1:21" x14ac:dyDescent="0.25">
      <c r="A368" s="87"/>
      <c r="B368" s="21"/>
      <c r="C368" s="21"/>
      <c r="D368" s="85"/>
      <c r="E368" s="82"/>
      <c r="F368" s="82"/>
      <c r="G368" s="82"/>
      <c r="H368" s="82"/>
      <c r="I368" s="84"/>
      <c r="J368" s="84"/>
      <c r="K368" s="83"/>
      <c r="L368" s="84"/>
      <c r="M368" s="84"/>
      <c r="N368" s="84"/>
      <c r="O368" s="84"/>
      <c r="P368" s="84"/>
      <c r="Q368" s="84"/>
      <c r="R368" s="84"/>
      <c r="S368" s="84"/>
      <c r="T368" s="84"/>
      <c r="U368" s="84"/>
    </row>
    <row r="369" spans="1:21" x14ac:dyDescent="0.25">
      <c r="A369" s="87"/>
      <c r="B369" s="21"/>
      <c r="C369" s="21"/>
      <c r="D369" s="85"/>
      <c r="E369" s="82"/>
      <c r="F369" s="82"/>
      <c r="G369" s="82"/>
      <c r="H369" s="82"/>
      <c r="I369" s="84"/>
      <c r="J369" s="84"/>
      <c r="K369" s="83"/>
      <c r="L369" s="84"/>
      <c r="M369" s="84"/>
      <c r="N369" s="84"/>
      <c r="O369" s="84"/>
      <c r="P369" s="84"/>
      <c r="Q369" s="84"/>
      <c r="R369" s="84"/>
      <c r="S369" s="84"/>
      <c r="T369" s="84"/>
      <c r="U369" s="84"/>
    </row>
    <row r="370" spans="1:21" x14ac:dyDescent="0.25">
      <c r="A370" s="87"/>
      <c r="B370" s="21"/>
      <c r="C370" s="21"/>
      <c r="D370" s="85"/>
      <c r="E370" s="82"/>
      <c r="F370" s="82"/>
      <c r="G370" s="82"/>
      <c r="H370" s="82"/>
      <c r="I370" s="84"/>
      <c r="J370" s="84"/>
      <c r="K370" s="83"/>
      <c r="L370" s="84"/>
      <c r="M370" s="84"/>
      <c r="N370" s="84"/>
      <c r="O370" s="84"/>
      <c r="P370" s="84"/>
      <c r="Q370" s="84"/>
      <c r="R370" s="84"/>
      <c r="S370" s="84"/>
      <c r="T370" s="84"/>
      <c r="U370" s="84"/>
    </row>
    <row r="371" spans="1:21" x14ac:dyDescent="0.25">
      <c r="A371" s="87"/>
      <c r="B371" s="21"/>
      <c r="C371" s="21"/>
      <c r="D371" s="85"/>
      <c r="E371" s="82"/>
      <c r="F371" s="82"/>
      <c r="G371" s="82"/>
      <c r="H371" s="82"/>
      <c r="I371" s="84"/>
      <c r="J371" s="84"/>
      <c r="K371" s="83"/>
      <c r="L371" s="84"/>
      <c r="M371" s="84"/>
      <c r="N371" s="84"/>
      <c r="O371" s="84"/>
      <c r="P371" s="84"/>
      <c r="Q371" s="84"/>
      <c r="R371" s="84"/>
      <c r="S371" s="84"/>
      <c r="T371" s="84"/>
      <c r="U371" s="84"/>
    </row>
    <row r="372" spans="1:21" x14ac:dyDescent="0.25">
      <c r="A372" s="87"/>
      <c r="B372" s="21"/>
      <c r="C372" s="21"/>
      <c r="D372" s="85"/>
      <c r="E372" s="82"/>
      <c r="F372" s="82"/>
      <c r="G372" s="82"/>
      <c r="H372" s="82"/>
      <c r="I372" s="84"/>
      <c r="J372" s="84"/>
      <c r="K372" s="83"/>
      <c r="L372" s="84"/>
      <c r="M372" s="84"/>
      <c r="N372" s="84"/>
      <c r="O372" s="84"/>
      <c r="P372" s="84"/>
      <c r="Q372" s="84"/>
      <c r="R372" s="84"/>
      <c r="S372" s="84"/>
      <c r="T372" s="84"/>
      <c r="U372" s="84"/>
    </row>
    <row r="373" spans="1:21" x14ac:dyDescent="0.25">
      <c r="A373" s="87"/>
      <c r="B373" s="21"/>
      <c r="C373" s="21"/>
      <c r="D373" s="85"/>
      <c r="E373" s="82"/>
      <c r="F373" s="82"/>
      <c r="G373" s="82"/>
      <c r="H373" s="82"/>
      <c r="I373" s="84"/>
      <c r="J373" s="84"/>
      <c r="K373" s="83"/>
      <c r="L373" s="84"/>
      <c r="M373" s="84"/>
      <c r="N373" s="84"/>
      <c r="O373" s="84"/>
      <c r="P373" s="84"/>
      <c r="Q373" s="84"/>
      <c r="R373" s="84"/>
      <c r="S373" s="84"/>
      <c r="T373" s="84"/>
      <c r="U373" s="84"/>
    </row>
    <row r="374" spans="1:21" x14ac:dyDescent="0.25">
      <c r="A374" s="87"/>
      <c r="B374" s="21"/>
      <c r="C374" s="21"/>
      <c r="D374" s="85"/>
      <c r="E374" s="82"/>
      <c r="F374" s="82"/>
      <c r="G374" s="82"/>
      <c r="H374" s="82"/>
      <c r="I374" s="84"/>
      <c r="J374" s="84"/>
      <c r="K374" s="83"/>
      <c r="L374" s="84"/>
      <c r="M374" s="84"/>
      <c r="N374" s="84"/>
      <c r="O374" s="84"/>
      <c r="P374" s="84"/>
      <c r="Q374" s="84"/>
      <c r="R374" s="84"/>
      <c r="S374" s="84"/>
      <c r="T374" s="84"/>
      <c r="U374" s="84"/>
    </row>
    <row r="375" spans="1:21" x14ac:dyDescent="0.25">
      <c r="A375" s="87"/>
      <c r="B375" s="21"/>
      <c r="C375" s="21"/>
      <c r="D375" s="85"/>
      <c r="E375" s="82"/>
      <c r="F375" s="82"/>
      <c r="G375" s="82"/>
      <c r="H375" s="82"/>
      <c r="I375" s="84"/>
      <c r="J375" s="84"/>
      <c r="K375" s="83"/>
      <c r="L375" s="84"/>
      <c r="M375" s="84"/>
      <c r="N375" s="84"/>
      <c r="O375" s="84"/>
      <c r="P375" s="84"/>
      <c r="Q375" s="84"/>
      <c r="R375" s="84"/>
      <c r="S375" s="84"/>
      <c r="T375" s="84"/>
      <c r="U375" s="84"/>
    </row>
    <row r="376" spans="1:21" x14ac:dyDescent="0.25">
      <c r="A376" s="87"/>
      <c r="B376" s="21"/>
      <c r="C376" s="21"/>
      <c r="D376" s="85"/>
      <c r="E376" s="82"/>
      <c r="F376" s="82"/>
      <c r="G376" s="82"/>
      <c r="H376" s="82"/>
      <c r="I376" s="84"/>
      <c r="J376" s="84"/>
      <c r="K376" s="83"/>
      <c r="L376" s="84"/>
      <c r="M376" s="84"/>
      <c r="N376" s="84"/>
      <c r="O376" s="84"/>
      <c r="P376" s="84"/>
      <c r="Q376" s="84"/>
      <c r="R376" s="84"/>
      <c r="S376" s="84"/>
      <c r="T376" s="84"/>
      <c r="U376" s="84"/>
    </row>
    <row r="377" spans="1:21" x14ac:dyDescent="0.25">
      <c r="A377" s="87"/>
      <c r="B377" s="21"/>
      <c r="C377" s="21"/>
      <c r="D377" s="85"/>
      <c r="E377" s="82"/>
      <c r="F377" s="82"/>
      <c r="G377" s="82"/>
      <c r="H377" s="82"/>
      <c r="I377" s="84"/>
      <c r="J377" s="84"/>
      <c r="K377" s="83"/>
      <c r="L377" s="84"/>
      <c r="M377" s="84"/>
      <c r="N377" s="84"/>
      <c r="O377" s="84"/>
      <c r="P377" s="84"/>
      <c r="Q377" s="84"/>
      <c r="R377" s="84"/>
      <c r="S377" s="84"/>
      <c r="T377" s="84"/>
      <c r="U377" s="84"/>
    </row>
    <row r="378" spans="1:21" x14ac:dyDescent="0.25">
      <c r="A378" s="87"/>
      <c r="B378" s="21"/>
      <c r="C378" s="21"/>
      <c r="D378" s="85"/>
      <c r="E378" s="82"/>
      <c r="F378" s="82"/>
      <c r="G378" s="82"/>
      <c r="H378" s="82"/>
      <c r="I378" s="84"/>
      <c r="J378" s="84"/>
      <c r="K378" s="83"/>
      <c r="L378" s="84"/>
      <c r="M378" s="84"/>
      <c r="N378" s="84"/>
      <c r="O378" s="84"/>
      <c r="P378" s="84"/>
      <c r="Q378" s="84"/>
      <c r="R378" s="84"/>
      <c r="S378" s="84"/>
      <c r="T378" s="84"/>
      <c r="U378" s="84"/>
    </row>
    <row r="379" spans="1:21" x14ac:dyDescent="0.25">
      <c r="A379" s="87"/>
      <c r="B379" s="21"/>
      <c r="C379" s="21"/>
      <c r="D379" s="85"/>
      <c r="E379" s="82"/>
      <c r="F379" s="82"/>
      <c r="G379" s="82"/>
      <c r="H379" s="82"/>
      <c r="I379" s="84"/>
      <c r="J379" s="84"/>
      <c r="K379" s="83"/>
      <c r="L379" s="84"/>
      <c r="M379" s="84"/>
      <c r="N379" s="84"/>
      <c r="O379" s="84"/>
      <c r="P379" s="84"/>
      <c r="Q379" s="84"/>
      <c r="R379" s="84"/>
      <c r="S379" s="84"/>
      <c r="T379" s="84"/>
      <c r="U379" s="84"/>
    </row>
    <row r="380" spans="1:21" x14ac:dyDescent="0.25">
      <c r="A380" s="87"/>
      <c r="B380" s="21"/>
      <c r="C380" s="21"/>
      <c r="D380" s="85"/>
      <c r="E380" s="82"/>
      <c r="F380" s="82"/>
      <c r="G380" s="82"/>
      <c r="H380" s="82"/>
      <c r="I380" s="84"/>
      <c r="J380" s="84"/>
      <c r="K380" s="83"/>
      <c r="L380" s="84"/>
      <c r="M380" s="84"/>
      <c r="N380" s="84"/>
      <c r="O380" s="84"/>
      <c r="P380" s="84"/>
      <c r="Q380" s="84"/>
      <c r="R380" s="84"/>
      <c r="S380" s="84"/>
      <c r="T380" s="84"/>
      <c r="U380" s="84"/>
    </row>
    <row r="381" spans="1:21" x14ac:dyDescent="0.25">
      <c r="A381" s="87"/>
      <c r="B381" s="21"/>
      <c r="C381" s="21"/>
      <c r="D381" s="85"/>
      <c r="E381" s="82"/>
      <c r="F381" s="82"/>
      <c r="G381" s="82"/>
      <c r="H381" s="82"/>
      <c r="I381" s="84"/>
      <c r="J381" s="84"/>
      <c r="K381" s="83"/>
      <c r="L381" s="84"/>
      <c r="M381" s="84"/>
      <c r="N381" s="84"/>
      <c r="O381" s="84"/>
      <c r="P381" s="84"/>
      <c r="Q381" s="84"/>
      <c r="R381" s="84"/>
      <c r="S381" s="84"/>
      <c r="T381" s="84"/>
      <c r="U381" s="84"/>
    </row>
    <row r="382" spans="1:21" x14ac:dyDescent="0.25">
      <c r="A382" s="87"/>
      <c r="B382" s="21"/>
      <c r="C382" s="21"/>
      <c r="D382" s="85"/>
      <c r="E382" s="82"/>
      <c r="F382" s="82"/>
      <c r="G382" s="82"/>
      <c r="H382" s="82"/>
      <c r="I382" s="84"/>
      <c r="J382" s="84"/>
      <c r="K382" s="83"/>
      <c r="L382" s="84"/>
      <c r="M382" s="84"/>
      <c r="N382" s="84"/>
      <c r="O382" s="84"/>
      <c r="P382" s="84"/>
      <c r="Q382" s="84"/>
      <c r="R382" s="84"/>
      <c r="S382" s="84"/>
      <c r="T382" s="84"/>
      <c r="U382" s="84"/>
    </row>
    <row r="383" spans="1:21" x14ac:dyDescent="0.25">
      <c r="A383" s="87"/>
      <c r="B383" s="21"/>
      <c r="C383" s="21"/>
      <c r="D383" s="85"/>
      <c r="E383" s="82"/>
      <c r="F383" s="82"/>
      <c r="G383" s="82"/>
      <c r="H383" s="82"/>
      <c r="I383" s="84"/>
      <c r="J383" s="84"/>
      <c r="K383" s="83"/>
      <c r="L383" s="84"/>
      <c r="M383" s="84"/>
      <c r="N383" s="84"/>
      <c r="O383" s="84"/>
      <c r="P383" s="84"/>
      <c r="Q383" s="84"/>
      <c r="R383" s="84"/>
      <c r="S383" s="84"/>
      <c r="T383" s="84"/>
      <c r="U383" s="84"/>
    </row>
    <row r="384" spans="1:21" x14ac:dyDescent="0.25">
      <c r="A384" s="87"/>
      <c r="B384" s="21"/>
      <c r="C384" s="21"/>
      <c r="D384" s="85"/>
      <c r="E384" s="82"/>
      <c r="F384" s="82"/>
      <c r="G384" s="82"/>
      <c r="H384" s="82"/>
      <c r="I384" s="84"/>
      <c r="J384" s="84"/>
      <c r="K384" s="83"/>
      <c r="L384" s="84"/>
      <c r="M384" s="84"/>
      <c r="N384" s="84"/>
      <c r="O384" s="84"/>
      <c r="P384" s="84"/>
      <c r="Q384" s="84"/>
      <c r="R384" s="84"/>
      <c r="S384" s="84"/>
      <c r="T384" s="84"/>
      <c r="U384" s="84"/>
    </row>
    <row r="385" spans="1:21" x14ac:dyDescent="0.25">
      <c r="A385" s="87"/>
      <c r="B385" s="21"/>
      <c r="C385" s="21"/>
      <c r="D385" s="85"/>
      <c r="E385" s="82"/>
      <c r="F385" s="82"/>
      <c r="G385" s="82"/>
      <c r="H385" s="82"/>
      <c r="I385" s="84"/>
      <c r="J385" s="84"/>
      <c r="K385" s="83"/>
      <c r="L385" s="84"/>
      <c r="M385" s="84"/>
      <c r="N385" s="84"/>
      <c r="O385" s="84"/>
      <c r="P385" s="84"/>
      <c r="Q385" s="84"/>
      <c r="R385" s="84"/>
      <c r="S385" s="84"/>
      <c r="T385" s="84"/>
      <c r="U385" s="84"/>
    </row>
    <row r="386" spans="1:21" x14ac:dyDescent="0.25">
      <c r="A386" s="87"/>
      <c r="B386" s="21"/>
      <c r="C386" s="21"/>
      <c r="D386" s="85"/>
      <c r="E386" s="82"/>
      <c r="F386" s="82"/>
      <c r="G386" s="82"/>
      <c r="H386" s="82"/>
      <c r="I386" s="84"/>
      <c r="J386" s="84"/>
      <c r="K386" s="83"/>
      <c r="L386" s="84"/>
      <c r="M386" s="84"/>
      <c r="N386" s="84"/>
      <c r="O386" s="84"/>
      <c r="P386" s="84"/>
      <c r="Q386" s="84"/>
      <c r="R386" s="84"/>
      <c r="S386" s="84"/>
      <c r="T386" s="84"/>
      <c r="U386" s="84"/>
    </row>
    <row r="387" spans="1:21" x14ac:dyDescent="0.25">
      <c r="A387" s="87"/>
      <c r="B387" s="21"/>
      <c r="C387" s="21"/>
      <c r="D387" s="85"/>
      <c r="E387" s="82"/>
      <c r="F387" s="82"/>
      <c r="G387" s="82"/>
      <c r="H387" s="82"/>
      <c r="I387" s="84"/>
      <c r="J387" s="84"/>
      <c r="K387" s="83"/>
      <c r="L387" s="84"/>
      <c r="M387" s="84"/>
      <c r="N387" s="84"/>
      <c r="O387" s="84"/>
      <c r="P387" s="84"/>
      <c r="Q387" s="84"/>
      <c r="R387" s="84"/>
      <c r="S387" s="84"/>
      <c r="T387" s="84"/>
      <c r="U387" s="84"/>
    </row>
    <row r="388" spans="1:21" x14ac:dyDescent="0.25">
      <c r="A388" s="87"/>
      <c r="B388" s="21"/>
      <c r="C388" s="21"/>
      <c r="D388" s="85"/>
      <c r="E388" s="82"/>
      <c r="F388" s="82"/>
      <c r="G388" s="82"/>
      <c r="H388" s="82"/>
      <c r="I388" s="84"/>
      <c r="J388" s="84"/>
      <c r="K388" s="83"/>
      <c r="L388" s="84"/>
      <c r="M388" s="84"/>
      <c r="N388" s="84"/>
      <c r="O388" s="84"/>
      <c r="P388" s="84"/>
      <c r="Q388" s="84"/>
      <c r="R388" s="84"/>
      <c r="S388" s="84"/>
      <c r="T388" s="84"/>
      <c r="U388" s="84"/>
    </row>
    <row r="389" spans="1:21" x14ac:dyDescent="0.25">
      <c r="A389" s="87"/>
      <c r="B389" s="21"/>
      <c r="C389" s="21"/>
      <c r="D389" s="85"/>
      <c r="E389" s="82"/>
      <c r="F389" s="82"/>
      <c r="G389" s="82"/>
      <c r="H389" s="82"/>
      <c r="I389" s="84"/>
      <c r="J389" s="84"/>
      <c r="K389" s="83"/>
      <c r="L389" s="84"/>
      <c r="M389" s="84"/>
      <c r="N389" s="84"/>
      <c r="O389" s="84"/>
      <c r="P389" s="84"/>
      <c r="Q389" s="84"/>
      <c r="R389" s="84"/>
      <c r="S389" s="84"/>
      <c r="T389" s="84"/>
      <c r="U389" s="84"/>
    </row>
    <row r="390" spans="1:21" x14ac:dyDescent="0.25">
      <c r="A390" s="87"/>
      <c r="B390" s="21"/>
      <c r="C390" s="21"/>
      <c r="D390" s="85"/>
      <c r="E390" s="82"/>
      <c r="F390" s="82"/>
      <c r="G390" s="82"/>
      <c r="H390" s="82"/>
      <c r="I390" s="84"/>
      <c r="J390" s="84"/>
      <c r="K390" s="83"/>
      <c r="L390" s="84"/>
      <c r="M390" s="84"/>
      <c r="N390" s="84"/>
      <c r="O390" s="84"/>
      <c r="P390" s="84"/>
      <c r="Q390" s="84"/>
      <c r="R390" s="84"/>
      <c r="S390" s="84"/>
      <c r="T390" s="84"/>
      <c r="U390" s="84"/>
    </row>
    <row r="391" spans="1:21" x14ac:dyDescent="0.25">
      <c r="A391" s="87"/>
      <c r="B391" s="21"/>
      <c r="C391" s="21"/>
      <c r="D391" s="85"/>
      <c r="E391" s="82"/>
      <c r="F391" s="82"/>
      <c r="G391" s="82"/>
      <c r="H391" s="82"/>
      <c r="I391" s="84"/>
      <c r="J391" s="84"/>
      <c r="K391" s="83"/>
      <c r="L391" s="84"/>
      <c r="M391" s="84"/>
      <c r="N391" s="84"/>
      <c r="O391" s="84"/>
      <c r="P391" s="84"/>
      <c r="Q391" s="84"/>
      <c r="R391" s="84"/>
      <c r="S391" s="84"/>
      <c r="T391" s="84"/>
      <c r="U391" s="84"/>
    </row>
    <row r="392" spans="1:21" x14ac:dyDescent="0.25">
      <c r="A392" s="87"/>
      <c r="B392" s="21"/>
      <c r="C392" s="21"/>
      <c r="D392" s="85"/>
      <c r="E392" s="82"/>
      <c r="F392" s="82"/>
      <c r="G392" s="82"/>
      <c r="H392" s="82"/>
      <c r="I392" s="84"/>
      <c r="J392" s="84"/>
      <c r="K392" s="83"/>
      <c r="L392" s="84"/>
      <c r="M392" s="84"/>
      <c r="N392" s="84"/>
      <c r="O392" s="84"/>
      <c r="P392" s="84"/>
      <c r="Q392" s="84"/>
      <c r="R392" s="84"/>
      <c r="S392" s="84"/>
      <c r="T392" s="84"/>
      <c r="U392" s="84"/>
    </row>
    <row r="393" spans="1:21" x14ac:dyDescent="0.25">
      <c r="A393" s="87"/>
      <c r="B393" s="21"/>
      <c r="C393" s="21"/>
      <c r="D393" s="85"/>
      <c r="E393" s="82"/>
      <c r="F393" s="82"/>
      <c r="G393" s="82"/>
      <c r="H393" s="82"/>
      <c r="I393" s="84"/>
      <c r="J393" s="84"/>
      <c r="K393" s="83"/>
      <c r="L393" s="84"/>
      <c r="M393" s="84"/>
      <c r="N393" s="84"/>
      <c r="O393" s="84"/>
      <c r="P393" s="84"/>
      <c r="Q393" s="84"/>
      <c r="R393" s="84"/>
      <c r="S393" s="84"/>
      <c r="T393" s="84"/>
      <c r="U393" s="84"/>
    </row>
    <row r="394" spans="1:21" x14ac:dyDescent="0.25">
      <c r="A394" s="87"/>
      <c r="B394" s="21"/>
      <c r="C394" s="21"/>
      <c r="D394" s="85"/>
      <c r="E394" s="82"/>
      <c r="F394" s="82"/>
      <c r="G394" s="82"/>
      <c r="H394" s="82"/>
      <c r="I394" s="84"/>
      <c r="J394" s="84"/>
      <c r="K394" s="83"/>
      <c r="L394" s="84"/>
      <c r="M394" s="84"/>
      <c r="N394" s="84"/>
      <c r="O394" s="84"/>
      <c r="P394" s="84"/>
      <c r="Q394" s="84"/>
      <c r="R394" s="84"/>
      <c r="S394" s="84"/>
      <c r="T394" s="84"/>
      <c r="U394" s="84"/>
    </row>
    <row r="395" spans="1:21" x14ac:dyDescent="0.25">
      <c r="A395" s="87"/>
      <c r="B395" s="21"/>
      <c r="C395" s="21"/>
      <c r="D395" s="85"/>
      <c r="E395" s="82"/>
      <c r="F395" s="82"/>
      <c r="G395" s="82"/>
      <c r="H395" s="82"/>
      <c r="I395" s="84"/>
      <c r="J395" s="84"/>
      <c r="K395" s="83"/>
      <c r="L395" s="84"/>
      <c r="M395" s="84"/>
      <c r="N395" s="84"/>
      <c r="O395" s="84"/>
      <c r="P395" s="84"/>
      <c r="Q395" s="84"/>
      <c r="R395" s="84"/>
      <c r="S395" s="84"/>
      <c r="T395" s="84"/>
      <c r="U395" s="84"/>
    </row>
    <row r="396" spans="1:21" x14ac:dyDescent="0.25">
      <c r="A396" s="87"/>
      <c r="B396" s="21"/>
      <c r="C396" s="21"/>
      <c r="D396" s="85"/>
      <c r="E396" s="82"/>
      <c r="F396" s="82"/>
      <c r="G396" s="82"/>
      <c r="H396" s="82"/>
      <c r="I396" s="84"/>
      <c r="J396" s="84"/>
      <c r="K396" s="83"/>
      <c r="L396" s="84"/>
      <c r="M396" s="84"/>
      <c r="N396" s="84"/>
      <c r="O396" s="84"/>
      <c r="P396" s="84"/>
      <c r="Q396" s="84"/>
      <c r="R396" s="84"/>
      <c r="S396" s="84"/>
      <c r="T396" s="84"/>
      <c r="U396" s="84"/>
    </row>
    <row r="397" spans="1:21" x14ac:dyDescent="0.25">
      <c r="A397" s="87"/>
      <c r="B397" s="21"/>
      <c r="C397" s="21"/>
      <c r="D397" s="85"/>
      <c r="E397" s="82"/>
      <c r="F397" s="82"/>
      <c r="G397" s="82"/>
      <c r="H397" s="82"/>
      <c r="I397" s="84"/>
      <c r="J397" s="84"/>
      <c r="K397" s="83"/>
      <c r="L397" s="84"/>
      <c r="M397" s="84"/>
      <c r="N397" s="84"/>
      <c r="O397" s="84"/>
      <c r="P397" s="84"/>
      <c r="Q397" s="84"/>
      <c r="R397" s="84"/>
      <c r="S397" s="84"/>
      <c r="T397" s="84"/>
      <c r="U397" s="84"/>
    </row>
    <row r="398" spans="1:21" x14ac:dyDescent="0.25">
      <c r="A398" s="87"/>
      <c r="B398" s="21"/>
      <c r="C398" s="21"/>
      <c r="D398" s="85"/>
      <c r="E398" s="82"/>
      <c r="F398" s="82"/>
      <c r="G398" s="82"/>
      <c r="H398" s="82"/>
      <c r="I398" s="84"/>
      <c r="J398" s="84"/>
      <c r="K398" s="83"/>
      <c r="L398" s="84"/>
      <c r="M398" s="84"/>
      <c r="N398" s="84"/>
      <c r="O398" s="84"/>
      <c r="P398" s="84"/>
      <c r="Q398" s="84"/>
      <c r="R398" s="84"/>
      <c r="S398" s="84"/>
      <c r="T398" s="84"/>
      <c r="U398" s="84"/>
    </row>
    <row r="399" spans="1:21" x14ac:dyDescent="0.25">
      <c r="A399" s="87"/>
      <c r="B399" s="21"/>
      <c r="C399" s="21"/>
      <c r="D399" s="85"/>
      <c r="E399" s="82"/>
      <c r="F399" s="82"/>
      <c r="G399" s="82"/>
      <c r="H399" s="82"/>
      <c r="I399" s="84"/>
      <c r="J399" s="84"/>
      <c r="K399" s="83"/>
      <c r="L399" s="84"/>
      <c r="M399" s="84"/>
      <c r="N399" s="84"/>
      <c r="O399" s="84"/>
      <c r="P399" s="84"/>
      <c r="Q399" s="84"/>
      <c r="R399" s="84"/>
      <c r="S399" s="84"/>
      <c r="T399" s="84"/>
      <c r="U399" s="84"/>
    </row>
    <row r="400" spans="1:21" x14ac:dyDescent="0.25">
      <c r="A400" s="87"/>
      <c r="B400" s="21"/>
      <c r="C400" s="21"/>
      <c r="D400" s="85"/>
      <c r="E400" s="82"/>
      <c r="F400" s="82"/>
      <c r="G400" s="82"/>
      <c r="H400" s="82"/>
      <c r="I400" s="84"/>
      <c r="J400" s="84"/>
      <c r="K400" s="83"/>
      <c r="L400" s="84"/>
      <c r="M400" s="84"/>
      <c r="N400" s="84"/>
      <c r="O400" s="84"/>
      <c r="P400" s="84"/>
      <c r="Q400" s="84"/>
      <c r="R400" s="84"/>
      <c r="S400" s="84"/>
      <c r="T400" s="84"/>
      <c r="U400" s="84"/>
    </row>
    <row r="401" spans="1:21" x14ac:dyDescent="0.25">
      <c r="A401" s="87"/>
      <c r="B401" s="21"/>
      <c r="C401" s="21"/>
      <c r="D401" s="85"/>
      <c r="E401" s="82"/>
      <c r="F401" s="82"/>
      <c r="G401" s="82"/>
      <c r="H401" s="82"/>
      <c r="I401" s="84"/>
      <c r="J401" s="84"/>
      <c r="K401" s="83"/>
      <c r="L401" s="84"/>
      <c r="M401" s="84"/>
      <c r="N401" s="84"/>
      <c r="O401" s="84"/>
      <c r="P401" s="84"/>
      <c r="Q401" s="84"/>
      <c r="R401" s="84"/>
      <c r="S401" s="84"/>
      <c r="T401" s="84"/>
      <c r="U401" s="84"/>
    </row>
    <row r="402" spans="1:21" x14ac:dyDescent="0.25">
      <c r="A402" s="87"/>
      <c r="B402" s="21"/>
      <c r="C402" s="21"/>
      <c r="D402" s="85"/>
      <c r="E402" s="82"/>
      <c r="F402" s="82"/>
      <c r="G402" s="82"/>
      <c r="H402" s="82"/>
      <c r="I402" s="84"/>
      <c r="J402" s="84"/>
      <c r="K402" s="83"/>
      <c r="L402" s="84"/>
      <c r="M402" s="84"/>
      <c r="N402" s="84"/>
      <c r="O402" s="84"/>
      <c r="P402" s="84"/>
      <c r="Q402" s="84"/>
      <c r="R402" s="84"/>
      <c r="S402" s="84"/>
      <c r="T402" s="84"/>
      <c r="U402" s="84"/>
    </row>
    <row r="403" spans="1:21" x14ac:dyDescent="0.25">
      <c r="A403" s="87"/>
      <c r="B403" s="21"/>
      <c r="C403" s="21"/>
      <c r="D403" s="85"/>
      <c r="E403" s="82"/>
      <c r="F403" s="82"/>
      <c r="G403" s="82"/>
      <c r="H403" s="82"/>
      <c r="I403" s="84"/>
      <c r="J403" s="84"/>
      <c r="K403" s="83"/>
      <c r="L403" s="84"/>
      <c r="M403" s="84"/>
      <c r="N403" s="84"/>
      <c r="O403" s="84"/>
      <c r="P403" s="84"/>
      <c r="Q403" s="84"/>
      <c r="R403" s="84"/>
      <c r="S403" s="84"/>
      <c r="T403" s="84"/>
      <c r="U403" s="84"/>
    </row>
    <row r="404" spans="1:21" x14ac:dyDescent="0.25">
      <c r="A404" s="87"/>
      <c r="B404" s="21"/>
      <c r="C404" s="21"/>
      <c r="D404" s="85"/>
      <c r="E404" s="82"/>
      <c r="F404" s="82"/>
      <c r="G404" s="82"/>
      <c r="H404" s="82"/>
      <c r="I404" s="84"/>
      <c r="J404" s="84"/>
      <c r="K404" s="83"/>
      <c r="L404" s="84"/>
      <c r="M404" s="84"/>
      <c r="N404" s="84"/>
      <c r="O404" s="84"/>
      <c r="P404" s="84"/>
      <c r="Q404" s="84"/>
      <c r="R404" s="84"/>
      <c r="S404" s="84"/>
      <c r="T404" s="84"/>
      <c r="U404" s="84"/>
    </row>
    <row r="405" spans="1:21" x14ac:dyDescent="0.25">
      <c r="A405" s="87"/>
      <c r="B405" s="21"/>
      <c r="C405" s="21"/>
      <c r="D405" s="85"/>
      <c r="E405" s="82"/>
      <c r="F405" s="82"/>
      <c r="G405" s="82"/>
      <c r="H405" s="82"/>
      <c r="I405" s="84"/>
      <c r="J405" s="84"/>
      <c r="K405" s="83"/>
      <c r="L405" s="84"/>
      <c r="M405" s="84"/>
      <c r="N405" s="84"/>
      <c r="O405" s="84"/>
      <c r="P405" s="84"/>
      <c r="Q405" s="84"/>
      <c r="R405" s="84"/>
      <c r="S405" s="84"/>
      <c r="T405" s="84"/>
      <c r="U405" s="84"/>
    </row>
    <row r="406" spans="1:21" x14ac:dyDescent="0.25">
      <c r="A406" s="87"/>
      <c r="B406" s="21"/>
      <c r="C406" s="21"/>
      <c r="D406" s="85"/>
      <c r="E406" s="82"/>
      <c r="F406" s="82"/>
      <c r="G406" s="82"/>
      <c r="H406" s="82"/>
      <c r="I406" s="84"/>
      <c r="J406" s="84"/>
      <c r="K406" s="83"/>
      <c r="L406" s="84"/>
      <c r="M406" s="84"/>
      <c r="N406" s="84"/>
      <c r="O406" s="84"/>
      <c r="P406" s="84"/>
      <c r="Q406" s="84"/>
      <c r="R406" s="84"/>
      <c r="S406" s="84"/>
      <c r="T406" s="84"/>
      <c r="U406" s="84"/>
    </row>
    <row r="407" spans="1:21" x14ac:dyDescent="0.25">
      <c r="A407" s="87"/>
      <c r="B407" s="21"/>
      <c r="C407" s="21"/>
      <c r="D407" s="85"/>
      <c r="E407" s="82"/>
      <c r="F407" s="82"/>
      <c r="G407" s="82"/>
      <c r="H407" s="82"/>
      <c r="I407" s="84"/>
      <c r="J407" s="84"/>
      <c r="K407" s="83"/>
      <c r="L407" s="84"/>
      <c r="M407" s="84"/>
      <c r="N407" s="84"/>
      <c r="O407" s="84"/>
      <c r="P407" s="84"/>
      <c r="Q407" s="84"/>
      <c r="R407" s="84"/>
      <c r="S407" s="84"/>
      <c r="T407" s="84"/>
      <c r="U407" s="84"/>
    </row>
    <row r="408" spans="1:21" x14ac:dyDescent="0.25">
      <c r="A408" s="87"/>
      <c r="B408" s="21"/>
      <c r="C408" s="21"/>
      <c r="D408" s="85"/>
      <c r="E408" s="82"/>
      <c r="F408" s="82"/>
      <c r="G408" s="82"/>
      <c r="H408" s="82"/>
      <c r="I408" s="84"/>
      <c r="J408" s="84"/>
      <c r="K408" s="83"/>
      <c r="L408" s="84"/>
      <c r="M408" s="84"/>
      <c r="N408" s="84"/>
      <c r="O408" s="84"/>
      <c r="P408" s="84"/>
      <c r="Q408" s="84"/>
      <c r="R408" s="84"/>
      <c r="S408" s="84"/>
      <c r="T408" s="84"/>
      <c r="U408" s="84"/>
    </row>
    <row r="409" spans="1:21" x14ac:dyDescent="0.25">
      <c r="A409" s="87"/>
      <c r="B409" s="21"/>
      <c r="C409" s="21"/>
      <c r="D409" s="85"/>
      <c r="E409" s="82"/>
      <c r="F409" s="82"/>
      <c r="G409" s="82"/>
      <c r="H409" s="82"/>
      <c r="I409" s="84"/>
      <c r="J409" s="84"/>
      <c r="K409" s="83"/>
      <c r="L409" s="84"/>
      <c r="M409" s="84"/>
      <c r="N409" s="84"/>
      <c r="O409" s="84"/>
      <c r="P409" s="84"/>
      <c r="Q409" s="84"/>
      <c r="R409" s="84"/>
      <c r="S409" s="84"/>
      <c r="T409" s="84"/>
      <c r="U409" s="84"/>
    </row>
    <row r="410" spans="1:21" x14ac:dyDescent="0.25">
      <c r="A410" s="87"/>
      <c r="B410" s="21"/>
      <c r="C410" s="21"/>
      <c r="D410" s="85"/>
      <c r="E410" s="82"/>
      <c r="F410" s="82"/>
      <c r="G410" s="82"/>
      <c r="H410" s="82"/>
      <c r="I410" s="84"/>
      <c r="J410" s="84"/>
      <c r="K410" s="83"/>
      <c r="L410" s="84"/>
      <c r="M410" s="84"/>
      <c r="N410" s="84"/>
      <c r="O410" s="84"/>
      <c r="P410" s="84"/>
      <c r="Q410" s="84"/>
      <c r="R410" s="84"/>
      <c r="S410" s="84"/>
      <c r="T410" s="84"/>
      <c r="U410" s="84"/>
    </row>
    <row r="411" spans="1:21" x14ac:dyDescent="0.25">
      <c r="A411" s="87"/>
      <c r="B411" s="21"/>
      <c r="C411" s="21"/>
      <c r="D411" s="85"/>
      <c r="E411" s="82"/>
      <c r="F411" s="82"/>
      <c r="G411" s="82"/>
      <c r="H411" s="82"/>
      <c r="I411" s="84"/>
      <c r="J411" s="84"/>
      <c r="K411" s="83"/>
      <c r="L411" s="84"/>
      <c r="M411" s="84"/>
      <c r="N411" s="84"/>
      <c r="O411" s="84"/>
      <c r="P411" s="84"/>
      <c r="Q411" s="84"/>
      <c r="R411" s="84"/>
      <c r="S411" s="84"/>
      <c r="T411" s="84"/>
      <c r="U411" s="84"/>
    </row>
    <row r="412" spans="1:21" x14ac:dyDescent="0.25">
      <c r="A412" s="87"/>
      <c r="B412" s="21"/>
      <c r="C412" s="21"/>
      <c r="D412" s="85"/>
      <c r="E412" s="82"/>
      <c r="F412" s="82"/>
      <c r="G412" s="82"/>
      <c r="H412" s="82"/>
      <c r="I412" s="84"/>
      <c r="J412" s="84"/>
      <c r="K412" s="83"/>
      <c r="L412" s="84"/>
      <c r="M412" s="84"/>
      <c r="N412" s="84"/>
      <c r="O412" s="84"/>
      <c r="P412" s="84"/>
      <c r="Q412" s="84"/>
      <c r="R412" s="84"/>
      <c r="S412" s="84"/>
      <c r="T412" s="84"/>
      <c r="U412" s="84"/>
    </row>
    <row r="413" spans="1:21" x14ac:dyDescent="0.25">
      <c r="A413" s="87"/>
      <c r="B413" s="21"/>
      <c r="C413" s="21"/>
      <c r="D413" s="85"/>
      <c r="E413" s="82"/>
      <c r="F413" s="82"/>
      <c r="G413" s="82"/>
      <c r="H413" s="82"/>
      <c r="I413" s="84"/>
      <c r="J413" s="84"/>
      <c r="K413" s="83"/>
      <c r="L413" s="84"/>
      <c r="M413" s="84"/>
      <c r="N413" s="84"/>
      <c r="O413" s="84"/>
      <c r="P413" s="84"/>
      <c r="Q413" s="84"/>
      <c r="R413" s="84"/>
      <c r="S413" s="84"/>
      <c r="T413" s="84"/>
      <c r="U413" s="84"/>
    </row>
    <row r="414" spans="1:21" x14ac:dyDescent="0.25">
      <c r="A414" s="62"/>
      <c r="B414" s="21"/>
      <c r="C414" s="21"/>
      <c r="D414" s="85"/>
      <c r="E414" s="82"/>
      <c r="F414" s="82"/>
      <c r="G414" s="82"/>
      <c r="H414" s="82"/>
      <c r="I414" s="84"/>
      <c r="J414" s="84"/>
      <c r="K414" s="83"/>
      <c r="L414" s="84"/>
      <c r="M414" s="84"/>
      <c r="N414" s="84"/>
      <c r="O414" s="84"/>
      <c r="P414" s="84"/>
      <c r="Q414" s="84"/>
      <c r="R414" s="84"/>
      <c r="S414" s="84"/>
      <c r="T414" s="84"/>
      <c r="U414" s="84"/>
    </row>
    <row r="415" spans="1:21" x14ac:dyDescent="0.25">
      <c r="A415" s="87"/>
      <c r="B415" s="21"/>
      <c r="C415" s="21"/>
      <c r="D415" s="85"/>
      <c r="E415" s="82"/>
      <c r="F415" s="82"/>
      <c r="G415" s="82"/>
      <c r="H415" s="82"/>
      <c r="I415" s="84"/>
      <c r="J415" s="84"/>
      <c r="K415" s="83"/>
      <c r="L415" s="84"/>
      <c r="M415" s="84"/>
      <c r="N415" s="84"/>
      <c r="O415" s="84"/>
      <c r="P415" s="84"/>
      <c r="Q415" s="84"/>
      <c r="R415" s="84"/>
      <c r="S415" s="84"/>
      <c r="T415" s="84"/>
      <c r="U415" s="84"/>
    </row>
    <row r="416" spans="1:21" x14ac:dyDescent="0.25">
      <c r="A416" s="87"/>
      <c r="B416" s="21"/>
      <c r="C416" s="21"/>
      <c r="D416" s="85"/>
      <c r="E416" s="82"/>
      <c r="F416" s="82"/>
      <c r="G416" s="82"/>
      <c r="H416" s="82"/>
      <c r="I416" s="84"/>
      <c r="J416" s="84"/>
      <c r="K416" s="83"/>
      <c r="L416" s="84"/>
      <c r="M416" s="84"/>
      <c r="N416" s="84"/>
      <c r="O416" s="84"/>
      <c r="P416" s="84"/>
      <c r="Q416" s="84"/>
      <c r="R416" s="84"/>
      <c r="S416" s="84"/>
      <c r="T416" s="84"/>
      <c r="U416" s="84"/>
    </row>
    <row r="417" spans="1:21" x14ac:dyDescent="0.25">
      <c r="A417" s="87"/>
      <c r="B417" s="21"/>
      <c r="C417" s="21"/>
      <c r="D417" s="85"/>
      <c r="E417" s="82"/>
      <c r="F417" s="82"/>
      <c r="G417" s="82"/>
      <c r="H417" s="82"/>
      <c r="I417" s="84"/>
      <c r="J417" s="84"/>
      <c r="K417" s="83"/>
      <c r="L417" s="84"/>
      <c r="M417" s="84"/>
      <c r="N417" s="84"/>
      <c r="O417" s="84"/>
      <c r="P417" s="84"/>
      <c r="Q417" s="84"/>
      <c r="R417" s="84"/>
      <c r="S417" s="84"/>
      <c r="T417" s="84"/>
      <c r="U417" s="84"/>
    </row>
    <row r="418" spans="1:21" x14ac:dyDescent="0.25">
      <c r="A418" s="87"/>
      <c r="B418" s="21"/>
      <c r="C418" s="21"/>
      <c r="D418" s="85"/>
      <c r="E418" s="82"/>
      <c r="F418" s="82"/>
      <c r="G418" s="82"/>
      <c r="H418" s="82"/>
      <c r="I418" s="84"/>
      <c r="J418" s="84"/>
      <c r="K418" s="83"/>
      <c r="L418" s="84"/>
      <c r="M418" s="84"/>
      <c r="N418" s="84"/>
      <c r="O418" s="84"/>
      <c r="P418" s="84"/>
      <c r="Q418" s="84"/>
      <c r="R418" s="84"/>
      <c r="S418" s="84"/>
      <c r="T418" s="84"/>
      <c r="U418" s="84"/>
    </row>
    <row r="419" spans="1:21" x14ac:dyDescent="0.25">
      <c r="A419" s="87"/>
      <c r="B419" s="21"/>
      <c r="C419" s="21"/>
      <c r="D419" s="85"/>
      <c r="E419" s="82"/>
      <c r="F419" s="82"/>
      <c r="G419" s="82"/>
      <c r="H419" s="82"/>
      <c r="I419" s="84"/>
      <c r="J419" s="84"/>
      <c r="K419" s="83"/>
      <c r="L419" s="84"/>
      <c r="M419" s="84"/>
      <c r="N419" s="84"/>
      <c r="O419" s="84"/>
      <c r="P419" s="84"/>
      <c r="Q419" s="84"/>
      <c r="R419" s="84"/>
      <c r="S419" s="84"/>
      <c r="T419" s="84"/>
      <c r="U419" s="84"/>
    </row>
    <row r="420" spans="1:21" x14ac:dyDescent="0.25">
      <c r="A420" s="87"/>
      <c r="B420" s="21"/>
      <c r="C420" s="21"/>
      <c r="D420" s="85"/>
      <c r="E420" s="82"/>
      <c r="F420" s="82"/>
      <c r="G420" s="82"/>
      <c r="H420" s="82"/>
      <c r="I420" s="84"/>
      <c r="J420" s="84"/>
      <c r="K420" s="83"/>
      <c r="L420" s="84"/>
      <c r="M420" s="84"/>
      <c r="N420" s="84"/>
      <c r="O420" s="84"/>
      <c r="P420" s="84"/>
      <c r="Q420" s="84"/>
      <c r="R420" s="84"/>
      <c r="S420" s="84"/>
      <c r="T420" s="84"/>
      <c r="U420" s="84"/>
    </row>
    <row r="421" spans="1:21" x14ac:dyDescent="0.25">
      <c r="A421" s="87"/>
      <c r="B421" s="21"/>
      <c r="C421" s="21"/>
      <c r="D421" s="85"/>
      <c r="E421" s="82"/>
      <c r="F421" s="82"/>
      <c r="G421" s="82"/>
      <c r="H421" s="82"/>
      <c r="I421" s="84"/>
      <c r="J421" s="84"/>
      <c r="K421" s="83"/>
      <c r="L421" s="84"/>
      <c r="M421" s="84"/>
      <c r="N421" s="84"/>
      <c r="O421" s="84"/>
      <c r="P421" s="84"/>
      <c r="Q421" s="84"/>
      <c r="R421" s="84"/>
      <c r="S421" s="84"/>
      <c r="T421" s="84"/>
      <c r="U421" s="84"/>
    </row>
    <row r="422" spans="1:21" x14ac:dyDescent="0.25">
      <c r="A422" s="87"/>
      <c r="B422" s="21"/>
      <c r="C422" s="21"/>
      <c r="D422" s="85"/>
      <c r="E422" s="82"/>
      <c r="F422" s="82"/>
      <c r="G422" s="82"/>
      <c r="H422" s="82"/>
      <c r="I422" s="84"/>
      <c r="J422" s="84"/>
      <c r="K422" s="83"/>
      <c r="L422" s="84"/>
      <c r="M422" s="84"/>
      <c r="N422" s="84"/>
      <c r="O422" s="84"/>
      <c r="P422" s="84"/>
      <c r="Q422" s="84"/>
      <c r="R422" s="84"/>
      <c r="S422" s="84"/>
      <c r="T422" s="84"/>
      <c r="U422" s="84"/>
    </row>
    <row r="423" spans="1:21" x14ac:dyDescent="0.25">
      <c r="A423" s="87"/>
      <c r="B423" s="21"/>
      <c r="C423" s="21"/>
      <c r="D423" s="85"/>
      <c r="E423" s="82"/>
      <c r="F423" s="82"/>
      <c r="G423" s="82"/>
      <c r="H423" s="82"/>
      <c r="I423" s="84"/>
      <c r="J423" s="84"/>
      <c r="K423" s="83"/>
      <c r="L423" s="84"/>
      <c r="M423" s="84"/>
      <c r="N423" s="84"/>
      <c r="O423" s="84"/>
      <c r="P423" s="84"/>
      <c r="Q423" s="84"/>
      <c r="R423" s="84"/>
      <c r="S423" s="84"/>
      <c r="T423" s="84"/>
      <c r="U423" s="84"/>
    </row>
    <row r="424" spans="1:21" x14ac:dyDescent="0.25">
      <c r="A424" s="87"/>
      <c r="B424" s="21"/>
      <c r="C424" s="21"/>
      <c r="D424" s="85"/>
      <c r="E424" s="82"/>
      <c r="F424" s="82"/>
      <c r="G424" s="82"/>
      <c r="H424" s="82"/>
      <c r="I424" s="84"/>
      <c r="J424" s="84"/>
      <c r="K424" s="83"/>
      <c r="L424" s="84"/>
      <c r="M424" s="84"/>
      <c r="N424" s="84"/>
      <c r="O424" s="84"/>
      <c r="P424" s="84"/>
      <c r="Q424" s="84"/>
      <c r="R424" s="84"/>
      <c r="S424" s="84"/>
      <c r="T424" s="84"/>
      <c r="U424" s="84"/>
    </row>
    <row r="425" spans="1:21" x14ac:dyDescent="0.25">
      <c r="A425" s="87"/>
      <c r="B425" s="21"/>
      <c r="C425" s="21"/>
      <c r="D425" s="85"/>
      <c r="E425" s="82"/>
      <c r="F425" s="82"/>
      <c r="G425" s="82"/>
      <c r="H425" s="82"/>
      <c r="I425" s="84"/>
      <c r="J425" s="84"/>
      <c r="K425" s="83"/>
      <c r="L425" s="84"/>
      <c r="M425" s="84"/>
      <c r="N425" s="84"/>
      <c r="O425" s="84"/>
      <c r="P425" s="84"/>
      <c r="Q425" s="84"/>
      <c r="R425" s="84"/>
      <c r="S425" s="84"/>
      <c r="T425" s="84"/>
      <c r="U425" s="84"/>
    </row>
    <row r="426" spans="1:21" x14ac:dyDescent="0.25">
      <c r="A426" s="87"/>
      <c r="B426" s="21"/>
      <c r="C426" s="21"/>
      <c r="D426" s="85"/>
      <c r="E426" s="82"/>
      <c r="F426" s="82"/>
      <c r="G426" s="82"/>
      <c r="H426" s="82"/>
      <c r="I426" s="84"/>
      <c r="J426" s="84"/>
      <c r="K426" s="83"/>
      <c r="L426" s="84"/>
      <c r="M426" s="84"/>
      <c r="N426" s="84"/>
      <c r="O426" s="84"/>
      <c r="P426" s="84"/>
      <c r="Q426" s="84"/>
      <c r="R426" s="84"/>
      <c r="S426" s="84"/>
      <c r="T426" s="84"/>
      <c r="U426" s="84"/>
    </row>
    <row r="427" spans="1:21" x14ac:dyDescent="0.25">
      <c r="A427" s="87"/>
      <c r="B427" s="21"/>
      <c r="C427" s="21"/>
      <c r="D427" s="85"/>
      <c r="E427" s="82"/>
      <c r="F427" s="82"/>
      <c r="G427" s="82"/>
      <c r="H427" s="82"/>
      <c r="I427" s="84"/>
      <c r="J427" s="84"/>
      <c r="K427" s="83"/>
      <c r="L427" s="84"/>
      <c r="M427" s="84"/>
      <c r="N427" s="84"/>
      <c r="O427" s="84"/>
      <c r="P427" s="84"/>
      <c r="Q427" s="84"/>
      <c r="R427" s="84"/>
      <c r="S427" s="84"/>
      <c r="T427" s="84"/>
      <c r="U427" s="84"/>
    </row>
    <row r="428" spans="1:21" x14ac:dyDescent="0.25">
      <c r="A428" s="87"/>
      <c r="B428" s="21"/>
      <c r="C428" s="21"/>
      <c r="D428" s="85"/>
      <c r="E428" s="82"/>
      <c r="F428" s="82"/>
      <c r="G428" s="82"/>
      <c r="H428" s="82"/>
      <c r="I428" s="84"/>
      <c r="J428" s="84"/>
      <c r="K428" s="83"/>
      <c r="L428" s="84"/>
      <c r="M428" s="84"/>
      <c r="N428" s="84"/>
      <c r="O428" s="84"/>
      <c r="P428" s="84"/>
      <c r="Q428" s="84"/>
      <c r="R428" s="84"/>
      <c r="S428" s="84"/>
      <c r="T428" s="84"/>
      <c r="U428" s="84"/>
    </row>
    <row r="429" spans="1:21" x14ac:dyDescent="0.25">
      <c r="A429" s="87"/>
      <c r="B429" s="21"/>
      <c r="C429" s="21"/>
      <c r="D429" s="85"/>
      <c r="E429" s="82"/>
      <c r="F429" s="82"/>
      <c r="G429" s="82"/>
      <c r="H429" s="82"/>
      <c r="I429" s="84"/>
      <c r="J429" s="84"/>
      <c r="K429" s="83"/>
      <c r="L429" s="84"/>
      <c r="M429" s="84"/>
      <c r="N429" s="84"/>
      <c r="O429" s="84"/>
      <c r="P429" s="84"/>
      <c r="Q429" s="84"/>
      <c r="R429" s="84"/>
      <c r="S429" s="84"/>
      <c r="T429" s="84"/>
      <c r="U429" s="84"/>
    </row>
    <row r="430" spans="1:21" x14ac:dyDescent="0.25">
      <c r="A430" s="87"/>
      <c r="B430" s="21"/>
      <c r="C430" s="21"/>
      <c r="D430" s="85"/>
      <c r="E430" s="82"/>
      <c r="F430" s="82"/>
      <c r="G430" s="82"/>
      <c r="H430" s="82"/>
      <c r="I430" s="84"/>
      <c r="J430" s="84"/>
      <c r="K430" s="83"/>
      <c r="L430" s="84"/>
      <c r="M430" s="84"/>
      <c r="N430" s="84"/>
      <c r="O430" s="84"/>
      <c r="P430" s="84"/>
      <c r="Q430" s="84"/>
      <c r="R430" s="84"/>
      <c r="S430" s="84"/>
      <c r="T430" s="84"/>
      <c r="U430" s="84"/>
    </row>
    <row r="431" spans="1:21" x14ac:dyDescent="0.25">
      <c r="A431" s="87"/>
      <c r="B431" s="21"/>
      <c r="C431" s="21"/>
      <c r="D431" s="85"/>
      <c r="E431" s="82"/>
      <c r="F431" s="82"/>
      <c r="G431" s="82"/>
      <c r="H431" s="82"/>
      <c r="I431" s="84"/>
      <c r="J431" s="84"/>
      <c r="K431" s="83"/>
      <c r="L431" s="84"/>
      <c r="M431" s="84"/>
      <c r="N431" s="84"/>
      <c r="O431" s="84"/>
      <c r="P431" s="84"/>
      <c r="Q431" s="84"/>
      <c r="R431" s="84"/>
      <c r="S431" s="84"/>
      <c r="T431" s="84"/>
      <c r="U431" s="84"/>
    </row>
    <row r="432" spans="1:21" x14ac:dyDescent="0.25">
      <c r="A432" s="87"/>
      <c r="B432" s="21"/>
      <c r="C432" s="21"/>
      <c r="D432" s="85"/>
      <c r="E432" s="82"/>
      <c r="F432" s="82"/>
      <c r="G432" s="82"/>
      <c r="H432" s="82"/>
      <c r="I432" s="84"/>
      <c r="J432" s="84"/>
      <c r="K432" s="83"/>
      <c r="L432" s="84"/>
      <c r="M432" s="84"/>
      <c r="N432" s="84"/>
      <c r="O432" s="84"/>
      <c r="P432" s="84"/>
      <c r="Q432" s="84"/>
      <c r="R432" s="84"/>
      <c r="S432" s="84"/>
      <c r="T432" s="84"/>
      <c r="U432" s="84"/>
    </row>
    <row r="433" spans="1:21" x14ac:dyDescent="0.25">
      <c r="A433" s="87"/>
      <c r="B433" s="21"/>
      <c r="C433" s="21"/>
      <c r="D433" s="85"/>
      <c r="E433" s="82"/>
      <c r="F433" s="82"/>
      <c r="G433" s="82"/>
      <c r="H433" s="82"/>
      <c r="I433" s="84"/>
      <c r="J433" s="84"/>
      <c r="K433" s="83"/>
      <c r="L433" s="84"/>
      <c r="M433" s="84"/>
      <c r="N433" s="84"/>
      <c r="O433" s="84"/>
      <c r="P433" s="84"/>
      <c r="Q433" s="84"/>
      <c r="R433" s="84"/>
      <c r="S433" s="84"/>
      <c r="T433" s="84"/>
      <c r="U433" s="8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O4:Q20"/>
  <sheetViews>
    <sheetView workbookViewId="0">
      <selection activeCell="Q17" sqref="Q17"/>
    </sheetView>
  </sheetViews>
  <sheetFormatPr baseColWidth="10" defaultRowHeight="15" x14ac:dyDescent="0.25"/>
  <sheetData>
    <row r="4" spans="15:17" ht="15.75" thickBot="1" x14ac:dyDescent="0.3"/>
    <row r="5" spans="15:17" x14ac:dyDescent="0.25">
      <c r="O5" s="18"/>
      <c r="P5" s="17" t="s">
        <v>0</v>
      </c>
      <c r="Q5" s="16"/>
    </row>
    <row r="6" spans="15:17" x14ac:dyDescent="0.25">
      <c r="O6" s="15"/>
      <c r="P6" s="14" t="s">
        <v>1</v>
      </c>
      <c r="Q6" s="13" t="s">
        <v>2</v>
      </c>
    </row>
    <row r="7" spans="15:17" x14ac:dyDescent="0.25">
      <c r="O7" s="12"/>
      <c r="P7" s="14"/>
      <c r="Q7" s="13"/>
    </row>
    <row r="8" spans="15:17" x14ac:dyDescent="0.25">
      <c r="O8" s="12" t="s">
        <v>4</v>
      </c>
      <c r="P8" s="14">
        <v>41</v>
      </c>
      <c r="Q8" s="13">
        <v>29</v>
      </c>
    </row>
    <row r="9" spans="15:17" x14ac:dyDescent="0.25">
      <c r="O9" s="12" t="s">
        <v>3</v>
      </c>
      <c r="P9" s="14">
        <v>45.36</v>
      </c>
      <c r="Q9" s="13">
        <v>36.47</v>
      </c>
    </row>
    <row r="10" spans="15:17" ht="15.75" thickBot="1" x14ac:dyDescent="0.3">
      <c r="O10" s="11" t="s">
        <v>5</v>
      </c>
      <c r="P10" s="10">
        <v>41.63</v>
      </c>
      <c r="Q10" s="9">
        <v>41.63</v>
      </c>
    </row>
    <row r="12" spans="15:17" x14ac:dyDescent="0.25">
      <c r="O12" s="1"/>
      <c r="P12" s="1"/>
      <c r="Q12" s="1"/>
    </row>
    <row r="14" spans="15:17" ht="15.75" thickBot="1" x14ac:dyDescent="0.3"/>
    <row r="15" spans="15:17" x14ac:dyDescent="0.25">
      <c r="O15" s="18" t="s">
        <v>956</v>
      </c>
      <c r="P15" s="17"/>
      <c r="Q15" s="8">
        <v>151</v>
      </c>
    </row>
    <row r="16" spans="15:17" x14ac:dyDescent="0.25">
      <c r="O16" s="7" t="s">
        <v>957</v>
      </c>
      <c r="P16" s="19"/>
      <c r="Q16" s="6">
        <v>281</v>
      </c>
    </row>
    <row r="17" spans="15:17" ht="15.75" thickBot="1" x14ac:dyDescent="0.3">
      <c r="O17" s="5" t="s">
        <v>955</v>
      </c>
      <c r="P17" s="4"/>
      <c r="Q17" s="3">
        <f>SUM(Q15:Q16)</f>
        <v>432</v>
      </c>
    </row>
    <row r="20" spans="15:17" x14ac:dyDescent="0.25">
      <c r="O20" s="2"/>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3"/>
  <sheetViews>
    <sheetView workbookViewId="0">
      <selection activeCell="A2" sqref="A2"/>
    </sheetView>
  </sheetViews>
  <sheetFormatPr baseColWidth="10" defaultRowHeight="15" x14ac:dyDescent="0.25"/>
  <cols>
    <col min="1" max="1" width="11.42578125" style="37"/>
    <col min="2" max="3" width="11.42578125" style="20"/>
  </cols>
  <sheetData>
    <row r="1" spans="1:21" x14ac:dyDescent="0.25">
      <c r="B1" s="20" t="s">
        <v>6</v>
      </c>
      <c r="C1" s="20" t="s">
        <v>7</v>
      </c>
    </row>
    <row r="2" spans="1:21" ht="24" x14ac:dyDescent="0.25">
      <c r="A2" s="61">
        <v>1156</v>
      </c>
      <c r="B2" s="21">
        <v>40.707090000000001</v>
      </c>
      <c r="C2" s="21">
        <v>26.031697000000001</v>
      </c>
      <c r="D2" s="25" t="s">
        <v>8</v>
      </c>
      <c r="E2" s="22" t="s">
        <v>9</v>
      </c>
      <c r="F2" s="22" t="s">
        <v>10</v>
      </c>
      <c r="G2" s="22"/>
      <c r="H2" s="22" t="s">
        <v>11</v>
      </c>
      <c r="I2" s="24" t="s">
        <v>12</v>
      </c>
      <c r="J2" s="24"/>
      <c r="K2" s="23" t="s">
        <v>13</v>
      </c>
      <c r="L2" s="24" t="s">
        <v>13</v>
      </c>
      <c r="M2" s="24" t="s">
        <v>13</v>
      </c>
      <c r="N2" s="24" t="s">
        <v>13</v>
      </c>
      <c r="O2" s="24" t="s">
        <v>13</v>
      </c>
      <c r="P2" s="24" t="s">
        <v>13</v>
      </c>
      <c r="Q2" s="24" t="s">
        <v>13</v>
      </c>
      <c r="R2" s="24" t="s">
        <v>13</v>
      </c>
      <c r="S2" s="24" t="s">
        <v>13</v>
      </c>
      <c r="T2" s="24"/>
      <c r="U2" s="24" t="s">
        <v>14</v>
      </c>
    </row>
    <row r="3" spans="1:21" ht="36" x14ac:dyDescent="0.25">
      <c r="A3" s="61">
        <v>1157</v>
      </c>
      <c r="B3" s="21">
        <v>40.698253000000001</v>
      </c>
      <c r="C3" s="21">
        <v>26.034147999999998</v>
      </c>
      <c r="D3" s="25" t="s">
        <v>15</v>
      </c>
      <c r="E3" s="22" t="s">
        <v>16</v>
      </c>
      <c r="F3" s="22" t="s">
        <v>17</v>
      </c>
      <c r="G3" s="22" t="s">
        <v>18</v>
      </c>
      <c r="H3" s="22" t="s">
        <v>11</v>
      </c>
      <c r="I3" s="24" t="s">
        <v>12</v>
      </c>
      <c r="J3" s="24"/>
      <c r="K3" s="23"/>
      <c r="L3" s="24" t="s">
        <v>14</v>
      </c>
      <c r="M3" s="24" t="s">
        <v>13</v>
      </c>
      <c r="N3" s="24" t="s">
        <v>13</v>
      </c>
      <c r="O3" s="24" t="s">
        <v>13</v>
      </c>
      <c r="P3" s="24" t="s">
        <v>13</v>
      </c>
      <c r="Q3" s="24" t="s">
        <v>13</v>
      </c>
      <c r="R3" s="24" t="s">
        <v>13</v>
      </c>
      <c r="S3" s="24" t="s">
        <v>13</v>
      </c>
      <c r="T3" s="24"/>
      <c r="U3" s="24" t="s">
        <v>14</v>
      </c>
    </row>
    <row r="4" spans="1:21" ht="24" x14ac:dyDescent="0.25">
      <c r="A4" s="61">
        <v>1158</v>
      </c>
      <c r="B4" s="21">
        <v>40.634661000000001</v>
      </c>
      <c r="C4" s="21">
        <v>26.775883</v>
      </c>
      <c r="D4" s="25" t="s">
        <v>19</v>
      </c>
      <c r="E4" s="22" t="s">
        <v>20</v>
      </c>
      <c r="F4" s="22"/>
      <c r="G4" s="22" t="s">
        <v>21</v>
      </c>
      <c r="H4" s="22" t="s">
        <v>11</v>
      </c>
      <c r="I4" s="24" t="s">
        <v>22</v>
      </c>
      <c r="J4" s="24"/>
      <c r="K4" s="23" t="s">
        <v>13</v>
      </c>
      <c r="L4" s="24" t="s">
        <v>13</v>
      </c>
      <c r="M4" s="24" t="s">
        <v>13</v>
      </c>
      <c r="N4" s="24" t="s">
        <v>13</v>
      </c>
      <c r="O4" s="24" t="s">
        <v>13</v>
      </c>
      <c r="P4" s="24" t="s">
        <v>13</v>
      </c>
      <c r="Q4" s="24" t="s">
        <v>13</v>
      </c>
      <c r="R4" s="24" t="s">
        <v>13</v>
      </c>
      <c r="S4" s="24" t="s">
        <v>13</v>
      </c>
      <c r="T4" s="24"/>
      <c r="U4" s="24"/>
    </row>
    <row r="5" spans="1:21" ht="24" x14ac:dyDescent="0.25">
      <c r="A5" s="61">
        <v>1159</v>
      </c>
      <c r="B5" s="21">
        <v>40.620106999999997</v>
      </c>
      <c r="C5" s="21">
        <v>26.812546999999999</v>
      </c>
      <c r="D5" s="25" t="s">
        <v>23</v>
      </c>
      <c r="E5" s="22" t="s">
        <v>24</v>
      </c>
      <c r="F5" s="22"/>
      <c r="G5" s="22" t="s">
        <v>25</v>
      </c>
      <c r="H5" s="22" t="s">
        <v>11</v>
      </c>
      <c r="I5" s="24" t="s">
        <v>22</v>
      </c>
      <c r="J5" s="24"/>
      <c r="K5" s="23" t="s">
        <v>13</v>
      </c>
      <c r="L5" s="24" t="s">
        <v>13</v>
      </c>
      <c r="M5" s="24" t="s">
        <v>13</v>
      </c>
      <c r="N5" s="24" t="s">
        <v>13</v>
      </c>
      <c r="O5" s="24" t="s">
        <v>13</v>
      </c>
      <c r="P5" s="24" t="s">
        <v>13</v>
      </c>
      <c r="Q5" s="24" t="s">
        <v>13</v>
      </c>
      <c r="R5" s="24" t="s">
        <v>13</v>
      </c>
      <c r="S5" s="24" t="s">
        <v>13</v>
      </c>
      <c r="T5" s="24"/>
      <c r="U5" s="24"/>
    </row>
    <row r="6" spans="1:21" ht="24" x14ac:dyDescent="0.25">
      <c r="A6" s="61">
        <v>1160</v>
      </c>
      <c r="B6" s="21">
        <v>40.585334000000003</v>
      </c>
      <c r="C6" s="21">
        <v>26.826737999999999</v>
      </c>
      <c r="D6" s="25" t="s">
        <v>26</v>
      </c>
      <c r="E6" s="22" t="s">
        <v>27</v>
      </c>
      <c r="F6" s="22"/>
      <c r="G6" s="22" t="s">
        <v>25</v>
      </c>
      <c r="H6" s="22" t="s">
        <v>11</v>
      </c>
      <c r="I6" s="24" t="s">
        <v>22</v>
      </c>
      <c r="J6" s="24"/>
      <c r="K6" s="23" t="s">
        <v>13</v>
      </c>
      <c r="L6" s="24" t="s">
        <v>13</v>
      </c>
      <c r="M6" s="24" t="s">
        <v>13</v>
      </c>
      <c r="N6" s="24" t="s">
        <v>13</v>
      </c>
      <c r="O6" s="24" t="s">
        <v>13</v>
      </c>
      <c r="P6" s="24" t="s">
        <v>13</v>
      </c>
      <c r="Q6" s="24" t="s">
        <v>13</v>
      </c>
      <c r="R6" s="24" t="s">
        <v>13</v>
      </c>
      <c r="S6" s="24" t="s">
        <v>13</v>
      </c>
      <c r="T6" s="24"/>
      <c r="U6" s="24"/>
    </row>
    <row r="7" spans="1:21" ht="96" x14ac:dyDescent="0.25">
      <c r="A7" s="61">
        <v>1161</v>
      </c>
      <c r="B7" s="21">
        <v>40.551552000000001</v>
      </c>
      <c r="C7" s="21">
        <v>26.753546</v>
      </c>
      <c r="D7" s="25" t="s">
        <v>28</v>
      </c>
      <c r="E7" s="22" t="s">
        <v>29</v>
      </c>
      <c r="F7" s="22" t="s">
        <v>30</v>
      </c>
      <c r="G7" s="22" t="s">
        <v>31</v>
      </c>
      <c r="H7" s="22" t="s">
        <v>11</v>
      </c>
      <c r="I7" s="24" t="s">
        <v>12</v>
      </c>
      <c r="J7" s="24"/>
      <c r="K7" s="23" t="s">
        <v>32</v>
      </c>
      <c r="L7" s="24" t="s">
        <v>14</v>
      </c>
      <c r="M7" s="24" t="s">
        <v>13</v>
      </c>
      <c r="N7" s="24" t="s">
        <v>14</v>
      </c>
      <c r="O7" s="24" t="s">
        <v>13</v>
      </c>
      <c r="P7" s="24" t="s">
        <v>13</v>
      </c>
      <c r="Q7" s="24" t="s">
        <v>13</v>
      </c>
      <c r="R7" s="24" t="s">
        <v>13</v>
      </c>
      <c r="S7" s="24" t="s">
        <v>13</v>
      </c>
      <c r="T7" s="24"/>
      <c r="U7" s="24"/>
    </row>
    <row r="8" spans="1:21" ht="24" x14ac:dyDescent="0.25">
      <c r="A8" s="61">
        <v>1162</v>
      </c>
      <c r="B8" s="21">
        <v>40.510925999999998</v>
      </c>
      <c r="C8" s="21">
        <v>26.687335999999998</v>
      </c>
      <c r="D8" s="25" t="s">
        <v>33</v>
      </c>
      <c r="E8" s="22" t="s">
        <v>34</v>
      </c>
      <c r="F8" s="22"/>
      <c r="G8" s="22" t="s">
        <v>25</v>
      </c>
      <c r="H8" s="22" t="s">
        <v>11</v>
      </c>
      <c r="I8" s="24" t="s">
        <v>22</v>
      </c>
      <c r="J8" s="24"/>
      <c r="K8" s="23" t="s">
        <v>13</v>
      </c>
      <c r="L8" s="24" t="s">
        <v>13</v>
      </c>
      <c r="M8" s="24" t="s">
        <v>13</v>
      </c>
      <c r="N8" s="24" t="s">
        <v>13</v>
      </c>
      <c r="O8" s="24" t="s">
        <v>13</v>
      </c>
      <c r="P8" s="24" t="s">
        <v>13</v>
      </c>
      <c r="Q8" s="24" t="s">
        <v>13</v>
      </c>
      <c r="R8" s="24" t="s">
        <v>13</v>
      </c>
      <c r="S8" s="24" t="s">
        <v>13</v>
      </c>
      <c r="T8" s="24"/>
      <c r="U8" s="24"/>
    </row>
    <row r="9" spans="1:21" ht="24" x14ac:dyDescent="0.25">
      <c r="A9" s="61">
        <v>1163</v>
      </c>
      <c r="B9" s="21">
        <v>40.509323000000002</v>
      </c>
      <c r="C9" s="21">
        <v>26.637445</v>
      </c>
      <c r="D9" s="25" t="s">
        <v>35</v>
      </c>
      <c r="E9" s="22" t="s">
        <v>36</v>
      </c>
      <c r="F9" s="22"/>
      <c r="G9" s="22" t="s">
        <v>21</v>
      </c>
      <c r="H9" s="22" t="s">
        <v>11</v>
      </c>
      <c r="I9" s="24" t="s">
        <v>22</v>
      </c>
      <c r="J9" s="24"/>
      <c r="K9" s="23" t="s">
        <v>13</v>
      </c>
      <c r="L9" s="24" t="s">
        <v>13</v>
      </c>
      <c r="M9" s="24" t="s">
        <v>13</v>
      </c>
      <c r="N9" s="24" t="s">
        <v>13</v>
      </c>
      <c r="O9" s="24" t="s">
        <v>13</v>
      </c>
      <c r="P9" s="24" t="s">
        <v>13</v>
      </c>
      <c r="Q9" s="24" t="s">
        <v>13</v>
      </c>
      <c r="R9" s="24" t="s">
        <v>13</v>
      </c>
      <c r="S9" s="24" t="s">
        <v>13</v>
      </c>
      <c r="T9" s="24"/>
      <c r="U9" s="24"/>
    </row>
    <row r="10" spans="1:21" ht="96" x14ac:dyDescent="0.25">
      <c r="A10" s="61">
        <v>1164</v>
      </c>
      <c r="B10" s="21">
        <v>40.367735000000003</v>
      </c>
      <c r="C10" s="21">
        <v>26.328234999999999</v>
      </c>
      <c r="D10" s="25" t="s">
        <v>37</v>
      </c>
      <c r="E10" s="22" t="s">
        <v>38</v>
      </c>
      <c r="F10" s="22"/>
      <c r="G10" s="22" t="s">
        <v>39</v>
      </c>
      <c r="H10" s="22" t="s">
        <v>11</v>
      </c>
      <c r="I10" s="24" t="s">
        <v>22</v>
      </c>
      <c r="J10" s="24"/>
      <c r="K10" s="23" t="s">
        <v>13</v>
      </c>
      <c r="L10" s="24" t="s">
        <v>13</v>
      </c>
      <c r="M10" s="24" t="s">
        <v>13</v>
      </c>
      <c r="N10" s="24" t="s">
        <v>13</v>
      </c>
      <c r="O10" s="24" t="s">
        <v>13</v>
      </c>
      <c r="P10" s="24" t="s">
        <v>13</v>
      </c>
      <c r="Q10" s="24" t="s">
        <v>13</v>
      </c>
      <c r="R10" s="24" t="s">
        <v>13</v>
      </c>
      <c r="S10" s="24" t="s">
        <v>13</v>
      </c>
      <c r="T10" s="24"/>
      <c r="U10" s="24"/>
    </row>
    <row r="11" spans="1:21" ht="48" x14ac:dyDescent="0.25">
      <c r="A11" s="61">
        <v>1165</v>
      </c>
      <c r="B11" s="21">
        <v>40.293962000000001</v>
      </c>
      <c r="C11" s="21">
        <v>26.235821999999999</v>
      </c>
      <c r="D11" s="25" t="s">
        <v>40</v>
      </c>
      <c r="E11" s="22" t="s">
        <v>41</v>
      </c>
      <c r="F11" s="22"/>
      <c r="G11" s="22" t="s">
        <v>42</v>
      </c>
      <c r="H11" s="22" t="s">
        <v>11</v>
      </c>
      <c r="I11" s="24" t="s">
        <v>22</v>
      </c>
      <c r="J11" s="24"/>
      <c r="K11" s="23" t="s">
        <v>13</v>
      </c>
      <c r="L11" s="24" t="s">
        <v>13</v>
      </c>
      <c r="M11" s="24" t="s">
        <v>13</v>
      </c>
      <c r="N11" s="24" t="s">
        <v>13</v>
      </c>
      <c r="O11" s="24" t="s">
        <v>13</v>
      </c>
      <c r="P11" s="24" t="s">
        <v>13</v>
      </c>
      <c r="Q11" s="24" t="s">
        <v>13</v>
      </c>
      <c r="R11" s="24" t="s">
        <v>13</v>
      </c>
      <c r="S11" s="24" t="s">
        <v>13</v>
      </c>
      <c r="T11" s="24"/>
      <c r="U11" s="24" t="s">
        <v>14</v>
      </c>
    </row>
    <row r="12" spans="1:21" ht="72" x14ac:dyDescent="0.25">
      <c r="A12" s="62">
        <v>1165.0999999999999</v>
      </c>
      <c r="B12" s="21">
        <v>40.238757999999997</v>
      </c>
      <c r="C12" s="21">
        <v>25.889695</v>
      </c>
      <c r="D12" s="25" t="s">
        <v>43</v>
      </c>
      <c r="E12" s="22" t="s">
        <v>44</v>
      </c>
      <c r="F12" s="22" t="s">
        <v>45</v>
      </c>
      <c r="G12" s="22" t="s">
        <v>46</v>
      </c>
      <c r="H12" s="22" t="s">
        <v>11</v>
      </c>
      <c r="I12" s="24" t="s">
        <v>12</v>
      </c>
      <c r="J12" s="24"/>
      <c r="K12" s="23" t="s">
        <v>13</v>
      </c>
      <c r="L12" s="24" t="s">
        <v>13</v>
      </c>
      <c r="M12" s="24" t="s">
        <v>13</v>
      </c>
      <c r="N12" s="24" t="s">
        <v>13</v>
      </c>
      <c r="O12" s="24" t="s">
        <v>13</v>
      </c>
      <c r="P12" s="24" t="s">
        <v>13</v>
      </c>
      <c r="Q12" s="24" t="s">
        <v>13</v>
      </c>
      <c r="R12" s="24" t="s">
        <v>13</v>
      </c>
      <c r="S12" s="24" t="s">
        <v>13</v>
      </c>
      <c r="T12" s="24"/>
      <c r="U12" s="24"/>
    </row>
    <row r="13" spans="1:21" ht="24" x14ac:dyDescent="0.25">
      <c r="A13" s="61">
        <v>1166</v>
      </c>
      <c r="B13" s="21">
        <v>40.213135000000001</v>
      </c>
      <c r="C13" s="21">
        <v>26.272296000000001</v>
      </c>
      <c r="D13" s="25" t="s">
        <v>47</v>
      </c>
      <c r="E13" s="22" t="s">
        <v>48</v>
      </c>
      <c r="F13" s="22"/>
      <c r="G13" s="22" t="s">
        <v>49</v>
      </c>
      <c r="H13" s="22" t="s">
        <v>11</v>
      </c>
      <c r="I13" s="24" t="s">
        <v>22</v>
      </c>
      <c r="J13" s="24"/>
      <c r="K13" s="23" t="s">
        <v>13</v>
      </c>
      <c r="L13" s="24" t="s">
        <v>13</v>
      </c>
      <c r="M13" s="24" t="s">
        <v>13</v>
      </c>
      <c r="N13" s="24" t="s">
        <v>13</v>
      </c>
      <c r="O13" s="24" t="s">
        <v>13</v>
      </c>
      <c r="P13" s="24" t="s">
        <v>13</v>
      </c>
      <c r="Q13" s="24" t="s">
        <v>13</v>
      </c>
      <c r="R13" s="24" t="s">
        <v>13</v>
      </c>
      <c r="S13" s="24" t="s">
        <v>13</v>
      </c>
      <c r="T13" s="24"/>
      <c r="U13" s="24"/>
    </row>
    <row r="14" spans="1:21" ht="84" x14ac:dyDescent="0.25">
      <c r="A14" s="61">
        <v>1167</v>
      </c>
      <c r="B14" s="21">
        <v>40.048870999999998</v>
      </c>
      <c r="C14" s="21">
        <v>26.211569000000001</v>
      </c>
      <c r="D14" s="25" t="s">
        <v>50</v>
      </c>
      <c r="E14" s="22" t="s">
        <v>51</v>
      </c>
      <c r="F14" s="22" t="s">
        <v>52</v>
      </c>
      <c r="G14" s="22" t="s">
        <v>53</v>
      </c>
      <c r="H14" s="22" t="s">
        <v>11</v>
      </c>
      <c r="I14" s="24" t="s">
        <v>12</v>
      </c>
      <c r="J14" s="24"/>
      <c r="K14" s="23" t="s">
        <v>32</v>
      </c>
      <c r="L14" s="24" t="s">
        <v>14</v>
      </c>
      <c r="M14" s="24" t="s">
        <v>13</v>
      </c>
      <c r="N14" s="24" t="s">
        <v>13</v>
      </c>
      <c r="O14" s="24" t="s">
        <v>13</v>
      </c>
      <c r="P14" s="24" t="s">
        <v>13</v>
      </c>
      <c r="Q14" s="24" t="s">
        <v>13</v>
      </c>
      <c r="R14" s="24" t="s">
        <v>13</v>
      </c>
      <c r="S14" s="24" t="s">
        <v>13</v>
      </c>
      <c r="T14" s="24"/>
      <c r="U14" s="24"/>
    </row>
    <row r="15" spans="1:21" ht="24" x14ac:dyDescent="0.25">
      <c r="A15" s="61">
        <v>1168</v>
      </c>
      <c r="B15" s="21">
        <v>40.152048000000001</v>
      </c>
      <c r="C15" s="21">
        <v>26.381764</v>
      </c>
      <c r="D15" s="25" t="s">
        <v>54</v>
      </c>
      <c r="E15" s="22" t="s">
        <v>55</v>
      </c>
      <c r="F15" s="22"/>
      <c r="G15" s="22" t="s">
        <v>49</v>
      </c>
      <c r="H15" s="22" t="s">
        <v>11</v>
      </c>
      <c r="I15" s="24" t="s">
        <v>22</v>
      </c>
      <c r="J15" s="24"/>
      <c r="K15" s="23" t="s">
        <v>13</v>
      </c>
      <c r="L15" s="24" t="s">
        <v>13</v>
      </c>
      <c r="M15" s="24" t="s">
        <v>13</v>
      </c>
      <c r="N15" s="24" t="s">
        <v>13</v>
      </c>
      <c r="O15" s="24" t="s">
        <v>13</v>
      </c>
      <c r="P15" s="24" t="s">
        <v>13</v>
      </c>
      <c r="Q15" s="24" t="s">
        <v>13</v>
      </c>
      <c r="R15" s="24" t="s">
        <v>13</v>
      </c>
      <c r="S15" s="24" t="s">
        <v>13</v>
      </c>
      <c r="T15" s="24"/>
      <c r="U15" s="24"/>
    </row>
    <row r="16" spans="1:21" ht="24" x14ac:dyDescent="0.25">
      <c r="A16" s="61">
        <v>1169</v>
      </c>
      <c r="B16" s="21">
        <v>40.182080999999997</v>
      </c>
      <c r="C16" s="21">
        <v>26.365304999999999</v>
      </c>
      <c r="D16" s="25" t="s">
        <v>56</v>
      </c>
      <c r="E16" s="22" t="s">
        <v>57</v>
      </c>
      <c r="F16" s="22"/>
      <c r="G16" s="22" t="s">
        <v>58</v>
      </c>
      <c r="H16" s="22" t="s">
        <v>11</v>
      </c>
      <c r="I16" s="24" t="s">
        <v>22</v>
      </c>
      <c r="J16" s="24"/>
      <c r="K16" s="23" t="s">
        <v>13</v>
      </c>
      <c r="L16" s="24" t="s">
        <v>13</v>
      </c>
      <c r="M16" s="24" t="s">
        <v>13</v>
      </c>
      <c r="N16" s="24" t="s">
        <v>13</v>
      </c>
      <c r="O16" s="24" t="s">
        <v>13</v>
      </c>
      <c r="P16" s="24" t="s">
        <v>13</v>
      </c>
      <c r="Q16" s="24" t="s">
        <v>13</v>
      </c>
      <c r="R16" s="24" t="s">
        <v>13</v>
      </c>
      <c r="S16" s="24" t="s">
        <v>13</v>
      </c>
      <c r="T16" s="24"/>
      <c r="U16" s="24"/>
    </row>
    <row r="17" spans="1:21" ht="48" x14ac:dyDescent="0.25">
      <c r="A17" s="61">
        <v>1170</v>
      </c>
      <c r="B17" s="21">
        <v>40.200158999999999</v>
      </c>
      <c r="C17" s="21">
        <v>26.36253</v>
      </c>
      <c r="D17" s="25" t="s">
        <v>59</v>
      </c>
      <c r="E17" s="22" t="s">
        <v>60</v>
      </c>
      <c r="F17" s="22" t="s">
        <v>61</v>
      </c>
      <c r="G17" s="22" t="s">
        <v>62</v>
      </c>
      <c r="H17" s="22" t="s">
        <v>11</v>
      </c>
      <c r="I17" s="24" t="s">
        <v>12</v>
      </c>
      <c r="J17" s="24"/>
      <c r="K17" s="23" t="s">
        <v>13</v>
      </c>
      <c r="L17" s="24" t="s">
        <v>13</v>
      </c>
      <c r="M17" s="24" t="s">
        <v>13</v>
      </c>
      <c r="N17" s="24" t="s">
        <v>13</v>
      </c>
      <c r="O17" s="24" t="s">
        <v>13</v>
      </c>
      <c r="P17" s="24" t="s">
        <v>13</v>
      </c>
      <c r="Q17" s="24" t="s">
        <v>13</v>
      </c>
      <c r="R17" s="24" t="s">
        <v>13</v>
      </c>
      <c r="S17" s="24" t="s">
        <v>13</v>
      </c>
      <c r="T17" s="24"/>
      <c r="U17" s="24"/>
    </row>
    <row r="18" spans="1:21" ht="180" x14ac:dyDescent="0.25">
      <c r="A18" s="61">
        <v>1171</v>
      </c>
      <c r="B18" s="21">
        <v>40.227442000000003</v>
      </c>
      <c r="C18" s="21">
        <v>26.430651999999998</v>
      </c>
      <c r="D18" s="25" t="s">
        <v>63</v>
      </c>
      <c r="E18" s="22" t="s">
        <v>64</v>
      </c>
      <c r="F18" s="22" t="s">
        <v>65</v>
      </c>
      <c r="G18" s="22" t="s">
        <v>66</v>
      </c>
      <c r="H18" s="22" t="s">
        <v>11</v>
      </c>
      <c r="I18" s="24" t="s">
        <v>12</v>
      </c>
      <c r="J18" s="24"/>
      <c r="K18" s="23" t="s">
        <v>13</v>
      </c>
      <c r="L18" s="24" t="s">
        <v>13</v>
      </c>
      <c r="M18" s="24" t="s">
        <v>13</v>
      </c>
      <c r="N18" s="24" t="s">
        <v>13</v>
      </c>
      <c r="O18" s="24" t="s">
        <v>13</v>
      </c>
      <c r="P18" s="24" t="s">
        <v>13</v>
      </c>
      <c r="Q18" s="24" t="s">
        <v>13</v>
      </c>
      <c r="R18" s="24" t="s">
        <v>13</v>
      </c>
      <c r="S18" s="24" t="s">
        <v>13</v>
      </c>
      <c r="T18" s="24"/>
      <c r="U18" s="24"/>
    </row>
    <row r="19" spans="1:21" ht="48" x14ac:dyDescent="0.25">
      <c r="A19" s="61">
        <v>1172</v>
      </c>
      <c r="B19" s="21">
        <v>40.326605000000001</v>
      </c>
      <c r="C19" s="21">
        <v>26.599782000000001</v>
      </c>
      <c r="D19" s="25" t="s">
        <v>67</v>
      </c>
      <c r="E19" s="22" t="s">
        <v>68</v>
      </c>
      <c r="F19" s="22" t="s">
        <v>69</v>
      </c>
      <c r="G19" s="22" t="s">
        <v>70</v>
      </c>
      <c r="H19" s="22" t="s">
        <v>11</v>
      </c>
      <c r="I19" s="24" t="s">
        <v>12</v>
      </c>
      <c r="J19" s="24"/>
      <c r="K19" s="23" t="s">
        <v>13</v>
      </c>
      <c r="L19" s="24" t="s">
        <v>13</v>
      </c>
      <c r="M19" s="24" t="s">
        <v>13</v>
      </c>
      <c r="N19" s="24" t="s">
        <v>13</v>
      </c>
      <c r="O19" s="24" t="s">
        <v>13</v>
      </c>
      <c r="P19" s="24" t="s">
        <v>13</v>
      </c>
      <c r="Q19" s="24" t="s">
        <v>13</v>
      </c>
      <c r="R19" s="24" t="s">
        <v>13</v>
      </c>
      <c r="S19" s="24" t="s">
        <v>13</v>
      </c>
      <c r="T19" s="24"/>
      <c r="U19" s="24"/>
    </row>
    <row r="20" spans="1:21" ht="24" x14ac:dyDescent="0.25">
      <c r="A20" s="61">
        <v>1173</v>
      </c>
      <c r="B20" s="21">
        <v>40.360419999999998</v>
      </c>
      <c r="C20" s="21">
        <v>26.632605999999999</v>
      </c>
      <c r="D20" s="25" t="s">
        <v>71</v>
      </c>
      <c r="E20" s="22" t="s">
        <v>71</v>
      </c>
      <c r="F20" s="22"/>
      <c r="G20" s="22" t="s">
        <v>25</v>
      </c>
      <c r="H20" s="22" t="s">
        <v>11</v>
      </c>
      <c r="I20" s="24" t="s">
        <v>22</v>
      </c>
      <c r="J20" s="24"/>
      <c r="K20" s="23" t="s">
        <v>13</v>
      </c>
      <c r="L20" s="24" t="s">
        <v>13</v>
      </c>
      <c r="M20" s="24" t="s">
        <v>13</v>
      </c>
      <c r="N20" s="24" t="s">
        <v>13</v>
      </c>
      <c r="O20" s="24" t="s">
        <v>13</v>
      </c>
      <c r="P20" s="24" t="s">
        <v>13</v>
      </c>
      <c r="Q20" s="24" t="s">
        <v>13</v>
      </c>
      <c r="R20" s="24" t="s">
        <v>13</v>
      </c>
      <c r="S20" s="24" t="s">
        <v>13</v>
      </c>
      <c r="T20" s="24"/>
      <c r="U20" s="24"/>
    </row>
    <row r="21" spans="1:21" ht="24" x14ac:dyDescent="0.25">
      <c r="A21" s="61">
        <v>1174</v>
      </c>
      <c r="B21" s="21">
        <v>40.398533</v>
      </c>
      <c r="C21" s="21">
        <v>26.645759000000002</v>
      </c>
      <c r="D21" s="25" t="s">
        <v>72</v>
      </c>
      <c r="E21" s="22" t="s">
        <v>72</v>
      </c>
      <c r="F21" s="22"/>
      <c r="G21" s="22" t="s">
        <v>25</v>
      </c>
      <c r="H21" s="22" t="s">
        <v>11</v>
      </c>
      <c r="I21" s="24" t="s">
        <v>22</v>
      </c>
      <c r="J21" s="24"/>
      <c r="K21" s="23" t="s">
        <v>13</v>
      </c>
      <c r="L21" s="24" t="s">
        <v>13</v>
      </c>
      <c r="M21" s="24" t="s">
        <v>13</v>
      </c>
      <c r="N21" s="24" t="s">
        <v>13</v>
      </c>
      <c r="O21" s="24" t="s">
        <v>13</v>
      </c>
      <c r="P21" s="24" t="s">
        <v>13</v>
      </c>
      <c r="Q21" s="24" t="s">
        <v>13</v>
      </c>
      <c r="R21" s="24" t="s">
        <v>13</v>
      </c>
      <c r="S21" s="24" t="s">
        <v>13</v>
      </c>
      <c r="T21" s="24"/>
      <c r="U21" s="24"/>
    </row>
    <row r="22" spans="1:21" ht="72" x14ac:dyDescent="0.25">
      <c r="A22" s="61">
        <v>1175</v>
      </c>
      <c r="B22" s="21">
        <v>40.410775999999998</v>
      </c>
      <c r="C22" s="21">
        <v>26.688386000000001</v>
      </c>
      <c r="D22" s="25" t="s">
        <v>73</v>
      </c>
      <c r="E22" s="22" t="s">
        <v>74</v>
      </c>
      <c r="F22" s="22" t="s">
        <v>75</v>
      </c>
      <c r="G22" s="22" t="s">
        <v>58</v>
      </c>
      <c r="H22" s="22" t="s">
        <v>11</v>
      </c>
      <c r="I22" s="24" t="s">
        <v>12</v>
      </c>
      <c r="J22" s="24"/>
      <c r="K22" s="23" t="s">
        <v>13</v>
      </c>
      <c r="L22" s="24" t="s">
        <v>13</v>
      </c>
      <c r="M22" s="24" t="s">
        <v>13</v>
      </c>
      <c r="N22" s="24" t="s">
        <v>13</v>
      </c>
      <c r="O22" s="24" t="s">
        <v>13</v>
      </c>
      <c r="P22" s="24" t="s">
        <v>13</v>
      </c>
      <c r="Q22" s="24" t="s">
        <v>13</v>
      </c>
      <c r="R22" s="24" t="s">
        <v>13</v>
      </c>
      <c r="S22" s="24" t="s">
        <v>13</v>
      </c>
      <c r="T22" s="24"/>
      <c r="U22" s="24"/>
    </row>
    <row r="23" spans="1:21" ht="24" x14ac:dyDescent="0.25">
      <c r="A23" s="61">
        <v>1176</v>
      </c>
      <c r="B23" s="21">
        <v>40.480283999999997</v>
      </c>
      <c r="C23" s="21">
        <v>26.777733999999999</v>
      </c>
      <c r="D23" s="25" t="s">
        <v>76</v>
      </c>
      <c r="E23" s="22" t="s">
        <v>76</v>
      </c>
      <c r="F23" s="22"/>
      <c r="G23" s="22" t="s">
        <v>77</v>
      </c>
      <c r="H23" s="22" t="s">
        <v>11</v>
      </c>
      <c r="I23" s="24" t="s">
        <v>22</v>
      </c>
      <c r="J23" s="24"/>
      <c r="K23" s="23" t="s">
        <v>13</v>
      </c>
      <c r="L23" s="24" t="s">
        <v>13</v>
      </c>
      <c r="M23" s="24" t="s">
        <v>13</v>
      </c>
      <c r="N23" s="24" t="s">
        <v>13</v>
      </c>
      <c r="O23" s="24" t="s">
        <v>13</v>
      </c>
      <c r="P23" s="24" t="s">
        <v>13</v>
      </c>
      <c r="Q23" s="24" t="s">
        <v>13</v>
      </c>
      <c r="R23" s="24" t="s">
        <v>13</v>
      </c>
      <c r="S23" s="24" t="s">
        <v>13</v>
      </c>
      <c r="T23" s="24"/>
      <c r="U23" s="24"/>
    </row>
    <row r="24" spans="1:21" ht="24" x14ac:dyDescent="0.25">
      <c r="A24" s="62">
        <v>1176.0999999999999</v>
      </c>
      <c r="B24" s="21">
        <v>40.532766000000002</v>
      </c>
      <c r="C24" s="21">
        <v>26.901168999999999</v>
      </c>
      <c r="D24" s="25" t="s">
        <v>78</v>
      </c>
      <c r="E24" s="22" t="s">
        <v>79</v>
      </c>
      <c r="F24" s="22"/>
      <c r="G24" s="22" t="s">
        <v>80</v>
      </c>
      <c r="H24" s="22" t="s">
        <v>11</v>
      </c>
      <c r="I24" s="24" t="s">
        <v>22</v>
      </c>
      <c r="J24" s="24"/>
      <c r="K24" s="23"/>
      <c r="L24" s="24" t="s">
        <v>13</v>
      </c>
      <c r="M24" s="24" t="s">
        <v>13</v>
      </c>
      <c r="N24" s="24" t="s">
        <v>13</v>
      </c>
      <c r="O24" s="24" t="s">
        <v>13</v>
      </c>
      <c r="P24" s="24" t="s">
        <v>13</v>
      </c>
      <c r="Q24" s="24" t="s">
        <v>13</v>
      </c>
      <c r="R24" s="24" t="s">
        <v>13</v>
      </c>
      <c r="S24" s="24" t="s">
        <v>13</v>
      </c>
      <c r="T24" s="24"/>
      <c r="U24" s="24"/>
    </row>
    <row r="25" spans="1:21" ht="24" x14ac:dyDescent="0.25">
      <c r="A25" s="61">
        <v>1177</v>
      </c>
      <c r="B25" s="21">
        <v>40.604283000000002</v>
      </c>
      <c r="C25" s="21">
        <v>27.110716</v>
      </c>
      <c r="D25" s="25" t="s">
        <v>81</v>
      </c>
      <c r="E25" s="22" t="s">
        <v>82</v>
      </c>
      <c r="F25" s="22"/>
      <c r="G25" s="22" t="s">
        <v>25</v>
      </c>
      <c r="H25" s="22" t="s">
        <v>11</v>
      </c>
      <c r="I25" s="24" t="s">
        <v>22</v>
      </c>
      <c r="J25" s="24"/>
      <c r="K25" s="23" t="s">
        <v>13</v>
      </c>
      <c r="L25" s="24" t="s">
        <v>13</v>
      </c>
      <c r="M25" s="24" t="s">
        <v>13</v>
      </c>
      <c r="N25" s="24" t="s">
        <v>13</v>
      </c>
      <c r="O25" s="24" t="s">
        <v>13</v>
      </c>
      <c r="P25" s="24" t="s">
        <v>13</v>
      </c>
      <c r="Q25" s="24" t="s">
        <v>13</v>
      </c>
      <c r="R25" s="24" t="s">
        <v>13</v>
      </c>
      <c r="S25" s="24" t="s">
        <v>13</v>
      </c>
      <c r="T25" s="24"/>
      <c r="U25" s="24"/>
    </row>
    <row r="26" spans="1:21" ht="48" x14ac:dyDescent="0.25">
      <c r="A26" s="61">
        <v>1178</v>
      </c>
      <c r="B26" s="21">
        <v>40.634121999999998</v>
      </c>
      <c r="C26" s="21">
        <v>27.18777</v>
      </c>
      <c r="D26" s="25" t="s">
        <v>83</v>
      </c>
      <c r="E26" s="22" t="s">
        <v>84</v>
      </c>
      <c r="F26" s="22" t="s">
        <v>85</v>
      </c>
      <c r="G26" s="22" t="s">
        <v>46</v>
      </c>
      <c r="H26" s="22" t="s">
        <v>11</v>
      </c>
      <c r="I26" s="24" t="s">
        <v>12</v>
      </c>
      <c r="J26" s="24"/>
      <c r="K26" s="23" t="s">
        <v>13</v>
      </c>
      <c r="L26" s="24" t="s">
        <v>13</v>
      </c>
      <c r="M26" s="24" t="s">
        <v>13</v>
      </c>
      <c r="N26" s="24" t="s">
        <v>13</v>
      </c>
      <c r="O26" s="24" t="s">
        <v>13</v>
      </c>
      <c r="P26" s="24" t="s">
        <v>13</v>
      </c>
      <c r="Q26" s="24" t="s">
        <v>13</v>
      </c>
      <c r="R26" s="24" t="s">
        <v>13</v>
      </c>
      <c r="S26" s="24" t="s">
        <v>13</v>
      </c>
      <c r="T26" s="24"/>
      <c r="U26" s="24"/>
    </row>
    <row r="27" spans="1:21" ht="24" x14ac:dyDescent="0.25">
      <c r="A27" s="61">
        <v>1179</v>
      </c>
      <c r="B27" s="21">
        <v>40.666361000000002</v>
      </c>
      <c r="C27" s="21">
        <v>27.250049000000001</v>
      </c>
      <c r="D27" s="25" t="s">
        <v>86</v>
      </c>
      <c r="E27" s="22" t="s">
        <v>87</v>
      </c>
      <c r="F27" s="22"/>
      <c r="G27" s="22" t="s">
        <v>49</v>
      </c>
      <c r="H27" s="22" t="s">
        <v>11</v>
      </c>
      <c r="I27" s="24" t="s">
        <v>22</v>
      </c>
      <c r="J27" s="24"/>
      <c r="K27" s="23" t="s">
        <v>13</v>
      </c>
      <c r="L27" s="24" t="s">
        <v>13</v>
      </c>
      <c r="M27" s="24" t="s">
        <v>13</v>
      </c>
      <c r="N27" s="24" t="s">
        <v>13</v>
      </c>
      <c r="O27" s="24" t="s">
        <v>13</v>
      </c>
      <c r="P27" s="24" t="s">
        <v>13</v>
      </c>
      <c r="Q27" s="24" t="s">
        <v>13</v>
      </c>
      <c r="R27" s="24" t="s">
        <v>13</v>
      </c>
      <c r="S27" s="24" t="s">
        <v>13</v>
      </c>
      <c r="T27" s="24"/>
      <c r="U27" s="24"/>
    </row>
    <row r="28" spans="1:21" ht="36" x14ac:dyDescent="0.25">
      <c r="A28" s="61">
        <v>1180</v>
      </c>
      <c r="B28" s="21">
        <v>40.750093</v>
      </c>
      <c r="C28" s="21">
        <v>27.338415000000001</v>
      </c>
      <c r="D28" s="25" t="s">
        <v>88</v>
      </c>
      <c r="E28" s="22" t="s">
        <v>89</v>
      </c>
      <c r="F28" s="22"/>
      <c r="G28" s="22" t="s">
        <v>21</v>
      </c>
      <c r="H28" s="22" t="s">
        <v>11</v>
      </c>
      <c r="I28" s="24" t="s">
        <v>22</v>
      </c>
      <c r="J28" s="24"/>
      <c r="K28" s="23" t="s">
        <v>13</v>
      </c>
      <c r="L28" s="24" t="s">
        <v>13</v>
      </c>
      <c r="M28" s="24" t="s">
        <v>13</v>
      </c>
      <c r="N28" s="24" t="s">
        <v>13</v>
      </c>
      <c r="O28" s="24" t="s">
        <v>13</v>
      </c>
      <c r="P28" s="24" t="s">
        <v>13</v>
      </c>
      <c r="Q28" s="24" t="s">
        <v>13</v>
      </c>
      <c r="R28" s="24" t="s">
        <v>13</v>
      </c>
      <c r="S28" s="24" t="s">
        <v>13</v>
      </c>
      <c r="T28" s="24"/>
      <c r="U28" s="24"/>
    </row>
    <row r="29" spans="1:21" ht="48" x14ac:dyDescent="0.25">
      <c r="A29" s="61">
        <v>1181</v>
      </c>
      <c r="B29" s="21">
        <v>40.902143000000002</v>
      </c>
      <c r="C29" s="21">
        <v>27.474057999999999</v>
      </c>
      <c r="D29" s="25" t="s">
        <v>90</v>
      </c>
      <c r="E29" s="22" t="s">
        <v>91</v>
      </c>
      <c r="F29" s="22"/>
      <c r="G29" s="22" t="s">
        <v>92</v>
      </c>
      <c r="H29" s="22" t="s">
        <v>11</v>
      </c>
      <c r="I29" s="24" t="s">
        <v>22</v>
      </c>
      <c r="J29" s="24" t="s">
        <v>93</v>
      </c>
      <c r="K29" s="23" t="s">
        <v>13</v>
      </c>
      <c r="L29" s="24" t="s">
        <v>13</v>
      </c>
      <c r="M29" s="24" t="s">
        <v>13</v>
      </c>
      <c r="N29" s="24" t="s">
        <v>13</v>
      </c>
      <c r="O29" s="24" t="s">
        <v>13</v>
      </c>
      <c r="P29" s="24" t="s">
        <v>13</v>
      </c>
      <c r="Q29" s="24" t="s">
        <v>13</v>
      </c>
      <c r="R29" s="24" t="s">
        <v>13</v>
      </c>
      <c r="S29" s="24" t="s">
        <v>13</v>
      </c>
      <c r="T29" s="24"/>
      <c r="U29" s="24"/>
    </row>
    <row r="30" spans="1:21" ht="36" x14ac:dyDescent="0.25">
      <c r="A30" s="61">
        <v>1182</v>
      </c>
      <c r="B30" s="21">
        <v>40.965958999999998</v>
      </c>
      <c r="C30" s="21">
        <v>27.518726999999998</v>
      </c>
      <c r="D30" s="25" t="s">
        <v>94</v>
      </c>
      <c r="E30" s="22" t="s">
        <v>95</v>
      </c>
      <c r="F30" s="22"/>
      <c r="G30" s="22" t="s">
        <v>96</v>
      </c>
      <c r="H30" s="22" t="s">
        <v>11</v>
      </c>
      <c r="I30" s="24" t="s">
        <v>22</v>
      </c>
      <c r="J30" s="24"/>
      <c r="K30" s="23" t="s">
        <v>13</v>
      </c>
      <c r="L30" s="24" t="s">
        <v>13</v>
      </c>
      <c r="M30" s="24" t="s">
        <v>13</v>
      </c>
      <c r="N30" s="24" t="s">
        <v>13</v>
      </c>
      <c r="O30" s="24" t="s">
        <v>13</v>
      </c>
      <c r="P30" s="24" t="s">
        <v>13</v>
      </c>
      <c r="Q30" s="24" t="s">
        <v>13</v>
      </c>
      <c r="R30" s="24" t="s">
        <v>13</v>
      </c>
      <c r="S30" s="24" t="s">
        <v>13</v>
      </c>
      <c r="T30" s="24"/>
      <c r="U30" s="24"/>
    </row>
    <row r="31" spans="1:21" ht="24" x14ac:dyDescent="0.25">
      <c r="A31" s="61">
        <v>1183</v>
      </c>
      <c r="B31" s="21">
        <v>40.977978</v>
      </c>
      <c r="C31" s="21">
        <v>27.562311000000001</v>
      </c>
      <c r="D31" s="25"/>
      <c r="E31" s="22" t="s">
        <v>97</v>
      </c>
      <c r="F31" s="22"/>
      <c r="G31" s="22" t="s">
        <v>25</v>
      </c>
      <c r="H31" s="22" t="s">
        <v>11</v>
      </c>
      <c r="I31" s="24" t="s">
        <v>22</v>
      </c>
      <c r="J31" s="24"/>
      <c r="K31" s="23" t="s">
        <v>13</v>
      </c>
      <c r="L31" s="24" t="s">
        <v>13</v>
      </c>
      <c r="M31" s="24" t="s">
        <v>13</v>
      </c>
      <c r="N31" s="24" t="s">
        <v>13</v>
      </c>
      <c r="O31" s="24" t="s">
        <v>13</v>
      </c>
      <c r="P31" s="24" t="s">
        <v>13</v>
      </c>
      <c r="Q31" s="24" t="s">
        <v>13</v>
      </c>
      <c r="R31" s="24" t="s">
        <v>13</v>
      </c>
      <c r="S31" s="24" t="s">
        <v>13</v>
      </c>
      <c r="T31" s="24"/>
      <c r="U31" s="24"/>
    </row>
    <row r="32" spans="1:21" ht="24" x14ac:dyDescent="0.25">
      <c r="A32" s="61">
        <v>1184</v>
      </c>
      <c r="B32" s="21">
        <v>40.990335999999999</v>
      </c>
      <c r="C32" s="21">
        <v>27.640044</v>
      </c>
      <c r="D32" s="25" t="s">
        <v>98</v>
      </c>
      <c r="E32" s="22" t="s">
        <v>99</v>
      </c>
      <c r="F32" s="22"/>
      <c r="G32" s="22" t="s">
        <v>25</v>
      </c>
      <c r="H32" s="22" t="s">
        <v>11</v>
      </c>
      <c r="I32" s="24" t="s">
        <v>22</v>
      </c>
      <c r="J32" s="24"/>
      <c r="K32" s="23" t="s">
        <v>13</v>
      </c>
      <c r="L32" s="24" t="s">
        <v>13</v>
      </c>
      <c r="M32" s="24" t="s">
        <v>13</v>
      </c>
      <c r="N32" s="24" t="s">
        <v>13</v>
      </c>
      <c r="O32" s="24" t="s">
        <v>13</v>
      </c>
      <c r="P32" s="24" t="s">
        <v>13</v>
      </c>
      <c r="Q32" s="24" t="s">
        <v>13</v>
      </c>
      <c r="R32" s="24" t="s">
        <v>13</v>
      </c>
      <c r="S32" s="24" t="s">
        <v>13</v>
      </c>
      <c r="T32" s="24"/>
      <c r="U32" s="24"/>
    </row>
    <row r="33" spans="1:21" ht="36" x14ac:dyDescent="0.25">
      <c r="A33" s="61">
        <v>1185</v>
      </c>
      <c r="B33" s="21">
        <v>41.008386999999999</v>
      </c>
      <c r="C33" s="21">
        <v>27.739356999999998</v>
      </c>
      <c r="D33" s="25" t="s">
        <v>100</v>
      </c>
      <c r="E33" s="22" t="s">
        <v>101</v>
      </c>
      <c r="F33" s="22"/>
      <c r="G33" s="22" t="s">
        <v>25</v>
      </c>
      <c r="H33" s="22" t="s">
        <v>11</v>
      </c>
      <c r="I33" s="24" t="s">
        <v>22</v>
      </c>
      <c r="J33" s="24"/>
      <c r="K33" s="23" t="s">
        <v>13</v>
      </c>
      <c r="L33" s="24" t="s">
        <v>13</v>
      </c>
      <c r="M33" s="24" t="s">
        <v>13</v>
      </c>
      <c r="N33" s="24" t="s">
        <v>13</v>
      </c>
      <c r="O33" s="24" t="s">
        <v>13</v>
      </c>
      <c r="P33" s="24" t="s">
        <v>13</v>
      </c>
      <c r="Q33" s="24" t="s">
        <v>13</v>
      </c>
      <c r="R33" s="24" t="s">
        <v>13</v>
      </c>
      <c r="S33" s="24" t="s">
        <v>13</v>
      </c>
      <c r="T33" s="24"/>
      <c r="U33" s="24"/>
    </row>
    <row r="34" spans="1:21" ht="36" x14ac:dyDescent="0.25">
      <c r="A34" s="61">
        <v>1186</v>
      </c>
      <c r="B34" s="21">
        <v>40.974017000000003</v>
      </c>
      <c r="C34" s="21">
        <v>27.970143</v>
      </c>
      <c r="D34" s="25" t="s">
        <v>102</v>
      </c>
      <c r="E34" s="22" t="s">
        <v>103</v>
      </c>
      <c r="F34" s="22" t="s">
        <v>75</v>
      </c>
      <c r="G34" s="22" t="s">
        <v>104</v>
      </c>
      <c r="H34" s="22" t="s">
        <v>11</v>
      </c>
      <c r="I34" s="24" t="s">
        <v>12</v>
      </c>
      <c r="J34" s="24"/>
      <c r="K34" s="23" t="s">
        <v>32</v>
      </c>
      <c r="L34" s="24" t="s">
        <v>14</v>
      </c>
      <c r="M34" s="24" t="s">
        <v>13</v>
      </c>
      <c r="N34" s="24" t="s">
        <v>13</v>
      </c>
      <c r="O34" s="24" t="s">
        <v>13</v>
      </c>
      <c r="P34" s="24" t="s">
        <v>13</v>
      </c>
      <c r="Q34" s="24" t="s">
        <v>13</v>
      </c>
      <c r="R34" s="24" t="s">
        <v>13</v>
      </c>
      <c r="S34" s="24" t="s">
        <v>13</v>
      </c>
      <c r="T34" s="24"/>
      <c r="U34" s="24"/>
    </row>
    <row r="35" spans="1:21" ht="24" x14ac:dyDescent="0.25">
      <c r="A35" s="61">
        <v>1187</v>
      </c>
      <c r="B35" s="21">
        <v>41.016316000000003</v>
      </c>
      <c r="C35" s="21">
        <v>28.000019000000002</v>
      </c>
      <c r="D35" s="25" t="s">
        <v>105</v>
      </c>
      <c r="E35" s="22" t="s">
        <v>106</v>
      </c>
      <c r="F35" s="22"/>
      <c r="G35" s="22" t="s">
        <v>25</v>
      </c>
      <c r="H35" s="22" t="s">
        <v>11</v>
      </c>
      <c r="I35" s="24" t="s">
        <v>22</v>
      </c>
      <c r="J35" s="24"/>
      <c r="K35" s="23" t="s">
        <v>13</v>
      </c>
      <c r="L35" s="24" t="s">
        <v>13</v>
      </c>
      <c r="M35" s="24" t="s">
        <v>13</v>
      </c>
      <c r="N35" s="24" t="s">
        <v>13</v>
      </c>
      <c r="O35" s="24" t="s">
        <v>13</v>
      </c>
      <c r="P35" s="24" t="s">
        <v>13</v>
      </c>
      <c r="Q35" s="24" t="s">
        <v>13</v>
      </c>
      <c r="R35" s="24" t="s">
        <v>13</v>
      </c>
      <c r="S35" s="24" t="s">
        <v>13</v>
      </c>
      <c r="T35" s="24"/>
      <c r="U35" s="24"/>
    </row>
    <row r="36" spans="1:21" ht="36" x14ac:dyDescent="0.25">
      <c r="A36" s="61">
        <v>1188</v>
      </c>
      <c r="B36" s="21">
        <v>41.07058</v>
      </c>
      <c r="C36" s="21">
        <v>28.230347999999999</v>
      </c>
      <c r="D36" s="25" t="s">
        <v>107</v>
      </c>
      <c r="E36" s="22" t="s">
        <v>108</v>
      </c>
      <c r="F36" s="22" t="s">
        <v>75</v>
      </c>
      <c r="G36" s="22" t="s">
        <v>46</v>
      </c>
      <c r="H36" s="22" t="s">
        <v>11</v>
      </c>
      <c r="I36" s="24" t="s">
        <v>12</v>
      </c>
      <c r="J36" s="24"/>
      <c r="K36" s="23" t="s">
        <v>13</v>
      </c>
      <c r="L36" s="24" t="s">
        <v>13</v>
      </c>
      <c r="M36" s="24" t="s">
        <v>13</v>
      </c>
      <c r="N36" s="24" t="s">
        <v>13</v>
      </c>
      <c r="O36" s="24" t="s">
        <v>13</v>
      </c>
      <c r="P36" s="24" t="s">
        <v>13</v>
      </c>
      <c r="Q36" s="24" t="s">
        <v>13</v>
      </c>
      <c r="R36" s="24" t="s">
        <v>13</v>
      </c>
      <c r="S36" s="24" t="s">
        <v>13</v>
      </c>
      <c r="T36" s="24"/>
      <c r="U36" s="24"/>
    </row>
    <row r="37" spans="1:21" ht="24" x14ac:dyDescent="0.25">
      <c r="A37" s="61">
        <v>1189</v>
      </c>
      <c r="B37" s="21">
        <v>41.038567999999998</v>
      </c>
      <c r="C37" s="21">
        <v>28.412015</v>
      </c>
      <c r="D37" s="25" t="s">
        <v>109</v>
      </c>
      <c r="E37" s="22" t="s">
        <v>110</v>
      </c>
      <c r="F37" s="22"/>
      <c r="G37" s="22" t="s">
        <v>25</v>
      </c>
      <c r="H37" s="22" t="s">
        <v>11</v>
      </c>
      <c r="I37" s="24" t="s">
        <v>22</v>
      </c>
      <c r="J37" s="24"/>
      <c r="K37" s="23" t="s">
        <v>13</v>
      </c>
      <c r="L37" s="24" t="s">
        <v>13</v>
      </c>
      <c r="M37" s="24" t="s">
        <v>13</v>
      </c>
      <c r="N37" s="24" t="s">
        <v>13</v>
      </c>
      <c r="O37" s="24" t="s">
        <v>13</v>
      </c>
      <c r="P37" s="24" t="s">
        <v>13</v>
      </c>
      <c r="Q37" s="24" t="s">
        <v>13</v>
      </c>
      <c r="R37" s="24" t="s">
        <v>13</v>
      </c>
      <c r="S37" s="24" t="s">
        <v>13</v>
      </c>
      <c r="T37" s="24"/>
      <c r="U37" s="24"/>
    </row>
    <row r="38" spans="1:21" ht="36" x14ac:dyDescent="0.25">
      <c r="A38" s="61">
        <v>1190</v>
      </c>
      <c r="B38" s="21">
        <v>41.007510000000003</v>
      </c>
      <c r="C38" s="21">
        <v>28.579633000000001</v>
      </c>
      <c r="D38" s="25" t="s">
        <v>111</v>
      </c>
      <c r="E38" s="22" t="s">
        <v>112</v>
      </c>
      <c r="F38" s="22"/>
      <c r="G38" s="22" t="s">
        <v>25</v>
      </c>
      <c r="H38" s="22" t="s">
        <v>11</v>
      </c>
      <c r="I38" s="24" t="s">
        <v>22</v>
      </c>
      <c r="J38" s="24" t="s">
        <v>93</v>
      </c>
      <c r="K38" s="23" t="s">
        <v>13</v>
      </c>
      <c r="L38" s="24" t="s">
        <v>13</v>
      </c>
      <c r="M38" s="24" t="s">
        <v>13</v>
      </c>
      <c r="N38" s="24" t="s">
        <v>13</v>
      </c>
      <c r="O38" s="24" t="s">
        <v>13</v>
      </c>
      <c r="P38" s="24" t="s">
        <v>13</v>
      </c>
      <c r="Q38" s="24" t="s">
        <v>13</v>
      </c>
      <c r="R38" s="24" t="s">
        <v>13</v>
      </c>
      <c r="S38" s="24" t="s">
        <v>13</v>
      </c>
      <c r="T38" s="24"/>
      <c r="U38" s="24"/>
    </row>
    <row r="39" spans="1:21" ht="36" x14ac:dyDescent="0.25">
      <c r="A39" s="61">
        <v>1191</v>
      </c>
      <c r="B39" s="21">
        <v>40.974857999999998</v>
      </c>
      <c r="C39" s="21">
        <v>28.766642999999998</v>
      </c>
      <c r="D39" s="25" t="s">
        <v>113</v>
      </c>
      <c r="E39" s="22" t="s">
        <v>114</v>
      </c>
      <c r="F39" s="22"/>
      <c r="G39" s="22" t="s">
        <v>46</v>
      </c>
      <c r="H39" s="22" t="s">
        <v>11</v>
      </c>
      <c r="I39" s="24" t="s">
        <v>22</v>
      </c>
      <c r="J39" s="24"/>
      <c r="K39" s="23" t="s">
        <v>13</v>
      </c>
      <c r="L39" s="24" t="s">
        <v>13</v>
      </c>
      <c r="M39" s="24" t="s">
        <v>13</v>
      </c>
      <c r="N39" s="24" t="s">
        <v>13</v>
      </c>
      <c r="O39" s="24" t="s">
        <v>13</v>
      </c>
      <c r="P39" s="24" t="s">
        <v>13</v>
      </c>
      <c r="Q39" s="24" t="s">
        <v>13</v>
      </c>
      <c r="R39" s="24" t="s">
        <v>13</v>
      </c>
      <c r="S39" s="24" t="s">
        <v>13</v>
      </c>
      <c r="T39" s="24"/>
      <c r="U39" s="24"/>
    </row>
    <row r="40" spans="1:21" ht="60" x14ac:dyDescent="0.25">
      <c r="A40" s="61">
        <v>1192</v>
      </c>
      <c r="B40" s="21">
        <v>41.034128000000003</v>
      </c>
      <c r="C40" s="21">
        <v>28.736201999999999</v>
      </c>
      <c r="D40" s="25" t="s">
        <v>115</v>
      </c>
      <c r="E40" s="22" t="s">
        <v>116</v>
      </c>
      <c r="F40" s="22"/>
      <c r="G40" s="22" t="s">
        <v>117</v>
      </c>
      <c r="H40" s="22" t="s">
        <v>11</v>
      </c>
      <c r="I40" s="24" t="s">
        <v>22</v>
      </c>
      <c r="J40" s="24"/>
      <c r="K40" s="23" t="s">
        <v>32</v>
      </c>
      <c r="L40" s="24"/>
      <c r="M40" s="24" t="s">
        <v>13</v>
      </c>
      <c r="N40" s="24" t="s">
        <v>13</v>
      </c>
      <c r="O40" s="24" t="s">
        <v>13</v>
      </c>
      <c r="P40" s="24" t="s">
        <v>13</v>
      </c>
      <c r="Q40" s="24" t="s">
        <v>13</v>
      </c>
      <c r="R40" s="24" t="s">
        <v>14</v>
      </c>
      <c r="S40" s="24" t="s">
        <v>13</v>
      </c>
      <c r="T40" s="24"/>
      <c r="U40" s="24" t="s">
        <v>14</v>
      </c>
    </row>
    <row r="41" spans="1:21" ht="24" x14ac:dyDescent="0.25">
      <c r="A41" s="61">
        <v>1193</v>
      </c>
      <c r="B41" s="21">
        <v>40.973633999999997</v>
      </c>
      <c r="C41" s="21">
        <v>28.885612999999999</v>
      </c>
      <c r="D41" s="25" t="s">
        <v>118</v>
      </c>
      <c r="E41" s="22" t="s">
        <v>119</v>
      </c>
      <c r="F41" s="22"/>
      <c r="G41" s="22" t="s">
        <v>25</v>
      </c>
      <c r="H41" s="22" t="s">
        <v>11</v>
      </c>
      <c r="I41" s="24" t="s">
        <v>22</v>
      </c>
      <c r="J41" s="24"/>
      <c r="K41" s="23" t="s">
        <v>13</v>
      </c>
      <c r="L41" s="24" t="s">
        <v>13</v>
      </c>
      <c r="M41" s="24" t="s">
        <v>13</v>
      </c>
      <c r="N41" s="24" t="s">
        <v>13</v>
      </c>
      <c r="O41" s="24" t="s">
        <v>13</v>
      </c>
      <c r="P41" s="24" t="s">
        <v>13</v>
      </c>
      <c r="Q41" s="24" t="s">
        <v>13</v>
      </c>
      <c r="R41" s="24" t="s">
        <v>13</v>
      </c>
      <c r="S41" s="24" t="s">
        <v>13</v>
      </c>
      <c r="T41" s="24"/>
      <c r="U41" s="24"/>
    </row>
    <row r="42" spans="1:21" ht="24" x14ac:dyDescent="0.25">
      <c r="A42" s="61">
        <v>1194</v>
      </c>
      <c r="B42" s="21">
        <v>40.982843500000001</v>
      </c>
      <c r="C42" s="21">
        <v>28.907913300000001</v>
      </c>
      <c r="D42" s="25" t="s">
        <v>120</v>
      </c>
      <c r="E42" s="22" t="s">
        <v>121</v>
      </c>
      <c r="F42" s="22"/>
      <c r="G42" s="22" t="s">
        <v>25</v>
      </c>
      <c r="H42" s="22" t="s">
        <v>11</v>
      </c>
      <c r="I42" s="24" t="s">
        <v>22</v>
      </c>
      <c r="J42" s="24"/>
      <c r="K42" s="23" t="s">
        <v>13</v>
      </c>
      <c r="L42" s="24" t="s">
        <v>13</v>
      </c>
      <c r="M42" s="24" t="s">
        <v>13</v>
      </c>
      <c r="N42" s="24" t="s">
        <v>13</v>
      </c>
      <c r="O42" s="24" t="s">
        <v>13</v>
      </c>
      <c r="P42" s="24" t="s">
        <v>13</v>
      </c>
      <c r="Q42" s="24" t="s">
        <v>13</v>
      </c>
      <c r="R42" s="24" t="s">
        <v>13</v>
      </c>
      <c r="S42" s="24" t="s">
        <v>13</v>
      </c>
      <c r="T42" s="24"/>
      <c r="U42" s="24"/>
    </row>
    <row r="43" spans="1:21" ht="216" x14ac:dyDescent="0.25">
      <c r="A43" s="61">
        <v>1709</v>
      </c>
      <c r="B43" s="21">
        <v>40.988728999999999</v>
      </c>
      <c r="C43" s="21">
        <v>28.958939000000001</v>
      </c>
      <c r="D43" s="29" t="s">
        <v>122</v>
      </c>
      <c r="E43" s="26" t="s">
        <v>123</v>
      </c>
      <c r="F43" s="26" t="s">
        <v>124</v>
      </c>
      <c r="G43" s="26" t="s">
        <v>125</v>
      </c>
      <c r="H43" s="26" t="s">
        <v>126</v>
      </c>
      <c r="I43" s="28" t="s">
        <v>12</v>
      </c>
      <c r="J43" s="28"/>
      <c r="K43" s="27"/>
      <c r="L43" s="28" t="s">
        <v>13</v>
      </c>
      <c r="M43" s="28" t="s">
        <v>13</v>
      </c>
      <c r="N43" s="28" t="s">
        <v>13</v>
      </c>
      <c r="O43" s="28" t="s">
        <v>13</v>
      </c>
      <c r="P43" s="28" t="s">
        <v>13</v>
      </c>
      <c r="Q43" s="28" t="s">
        <v>13</v>
      </c>
      <c r="R43" s="28" t="s">
        <v>13</v>
      </c>
      <c r="S43" s="28" t="s">
        <v>13</v>
      </c>
      <c r="T43" s="28"/>
      <c r="U43" s="28"/>
    </row>
    <row r="44" spans="1:21" ht="144" x14ac:dyDescent="0.25">
      <c r="A44" s="61">
        <v>1710</v>
      </c>
      <c r="B44" s="21">
        <v>41.005800000000001</v>
      </c>
      <c r="C44" s="21">
        <v>28.951803999999999</v>
      </c>
      <c r="D44" s="29" t="s">
        <v>127</v>
      </c>
      <c r="E44" s="26" t="s">
        <v>128</v>
      </c>
      <c r="F44" s="26" t="s">
        <v>129</v>
      </c>
      <c r="G44" s="26"/>
      <c r="H44" s="26" t="s">
        <v>126</v>
      </c>
      <c r="I44" s="28" t="s">
        <v>12</v>
      </c>
      <c r="J44" s="28"/>
      <c r="K44" s="27" t="s">
        <v>130</v>
      </c>
      <c r="L44" s="28" t="s">
        <v>13</v>
      </c>
      <c r="M44" s="28" t="s">
        <v>14</v>
      </c>
      <c r="N44" s="28" t="s">
        <v>13</v>
      </c>
      <c r="O44" s="28" t="s">
        <v>13</v>
      </c>
      <c r="P44" s="28" t="s">
        <v>13</v>
      </c>
      <c r="Q44" s="28" t="s">
        <v>13</v>
      </c>
      <c r="R44" s="28" t="s">
        <v>13</v>
      </c>
      <c r="S44" s="28" t="s">
        <v>13</v>
      </c>
      <c r="T44" s="28"/>
      <c r="U44" s="28"/>
    </row>
    <row r="45" spans="1:21" ht="48" x14ac:dyDescent="0.25">
      <c r="A45" s="61">
        <v>1711</v>
      </c>
      <c r="B45" s="21">
        <v>41.001491000000001</v>
      </c>
      <c r="C45" s="21">
        <v>28.964694000000001</v>
      </c>
      <c r="D45" s="29" t="s">
        <v>131</v>
      </c>
      <c r="E45" s="26" t="s">
        <v>132</v>
      </c>
      <c r="F45" s="26"/>
      <c r="G45" s="26"/>
      <c r="H45" s="26" t="s">
        <v>126</v>
      </c>
      <c r="I45" s="28" t="s">
        <v>22</v>
      </c>
      <c r="J45" s="28"/>
      <c r="K45" s="27" t="s">
        <v>13</v>
      </c>
      <c r="L45" s="28" t="s">
        <v>13</v>
      </c>
      <c r="M45" s="28" t="s">
        <v>13</v>
      </c>
      <c r="N45" s="28" t="s">
        <v>13</v>
      </c>
      <c r="O45" s="28" t="s">
        <v>13</v>
      </c>
      <c r="P45" s="28" t="s">
        <v>13</v>
      </c>
      <c r="Q45" s="28" t="s">
        <v>13</v>
      </c>
      <c r="R45" s="28" t="s">
        <v>13</v>
      </c>
      <c r="S45" s="28" t="s">
        <v>13</v>
      </c>
      <c r="T45" s="28"/>
      <c r="U45" s="28"/>
    </row>
    <row r="46" spans="1:21" ht="72" x14ac:dyDescent="0.25">
      <c r="A46" s="61">
        <v>1712</v>
      </c>
      <c r="B46" s="21">
        <v>41.000706000000001</v>
      </c>
      <c r="C46" s="21">
        <v>28.971333000000001</v>
      </c>
      <c r="D46" s="29" t="s">
        <v>133</v>
      </c>
      <c r="E46" s="26"/>
      <c r="F46" s="26" t="s">
        <v>134</v>
      </c>
      <c r="G46" s="26"/>
      <c r="H46" s="26" t="s">
        <v>126</v>
      </c>
      <c r="I46" s="28" t="s">
        <v>12</v>
      </c>
      <c r="J46" s="28"/>
      <c r="K46" s="27" t="s">
        <v>13</v>
      </c>
      <c r="L46" s="28" t="s">
        <v>13</v>
      </c>
      <c r="M46" s="28" t="s">
        <v>13</v>
      </c>
      <c r="N46" s="28" t="s">
        <v>13</v>
      </c>
      <c r="O46" s="28" t="s">
        <v>13</v>
      </c>
      <c r="P46" s="28" t="s">
        <v>13</v>
      </c>
      <c r="Q46" s="28" t="s">
        <v>13</v>
      </c>
      <c r="R46" s="28" t="s">
        <v>13</v>
      </c>
      <c r="S46" s="28" t="s">
        <v>13</v>
      </c>
      <c r="T46" s="28"/>
      <c r="U46" s="28"/>
    </row>
    <row r="47" spans="1:21" ht="168" x14ac:dyDescent="0.25">
      <c r="A47" s="61">
        <v>1713</v>
      </c>
      <c r="B47" s="21">
        <v>41.000393000000003</v>
      </c>
      <c r="C47" s="21">
        <v>28.974337999999999</v>
      </c>
      <c r="D47" s="29" t="s">
        <v>135</v>
      </c>
      <c r="E47" s="26" t="s">
        <v>136</v>
      </c>
      <c r="F47" s="26"/>
      <c r="G47" s="26"/>
      <c r="H47" s="26" t="s">
        <v>126</v>
      </c>
      <c r="I47" s="28" t="s">
        <v>22</v>
      </c>
      <c r="J47" s="28"/>
      <c r="K47" s="27" t="s">
        <v>13</v>
      </c>
      <c r="L47" s="28" t="s">
        <v>13</v>
      </c>
      <c r="M47" s="28" t="s">
        <v>13</v>
      </c>
      <c r="N47" s="28" t="s">
        <v>13</v>
      </c>
      <c r="O47" s="28" t="s">
        <v>13</v>
      </c>
      <c r="P47" s="28" t="s">
        <v>13</v>
      </c>
      <c r="Q47" s="28" t="s">
        <v>13</v>
      </c>
      <c r="R47" s="28" t="s">
        <v>13</v>
      </c>
      <c r="S47" s="28" t="s">
        <v>13</v>
      </c>
      <c r="T47" s="28"/>
      <c r="U47" s="28"/>
    </row>
    <row r="48" spans="1:21" ht="72" x14ac:dyDescent="0.25">
      <c r="A48" s="61">
        <v>1714</v>
      </c>
      <c r="B48" s="21">
        <v>41.018099999999997</v>
      </c>
      <c r="C48" s="21">
        <v>28.979430000000001</v>
      </c>
      <c r="D48" s="29" t="s">
        <v>137</v>
      </c>
      <c r="E48" s="26" t="s">
        <v>138</v>
      </c>
      <c r="F48" s="26"/>
      <c r="G48" s="26" t="s">
        <v>139</v>
      </c>
      <c r="H48" s="26" t="s">
        <v>126</v>
      </c>
      <c r="I48" s="28" t="s">
        <v>22</v>
      </c>
      <c r="J48" s="28"/>
      <c r="K48" s="27" t="s">
        <v>13</v>
      </c>
      <c r="L48" s="28" t="s">
        <v>13</v>
      </c>
      <c r="M48" s="28" t="s">
        <v>13</v>
      </c>
      <c r="N48" s="28" t="s">
        <v>13</v>
      </c>
      <c r="O48" s="28" t="s">
        <v>13</v>
      </c>
      <c r="P48" s="28" t="s">
        <v>13</v>
      </c>
      <c r="Q48" s="28" t="s">
        <v>13</v>
      </c>
      <c r="R48" s="28" t="s">
        <v>13</v>
      </c>
      <c r="S48" s="28" t="s">
        <v>13</v>
      </c>
      <c r="T48" s="28"/>
      <c r="U48" s="28"/>
    </row>
    <row r="49" spans="1:21" ht="24" x14ac:dyDescent="0.25">
      <c r="A49" s="61">
        <v>1715</v>
      </c>
      <c r="B49" s="21">
        <v>41.018411999999998</v>
      </c>
      <c r="C49" s="21">
        <v>28.974672000000002</v>
      </c>
      <c r="D49" s="29" t="s">
        <v>140</v>
      </c>
      <c r="E49" s="26" t="s">
        <v>138</v>
      </c>
      <c r="F49" s="26"/>
      <c r="G49" s="26"/>
      <c r="H49" s="26" t="s">
        <v>126</v>
      </c>
      <c r="I49" s="28" t="s">
        <v>22</v>
      </c>
      <c r="J49" s="28"/>
      <c r="K49" s="27" t="s">
        <v>13</v>
      </c>
      <c r="L49" s="28" t="s">
        <v>13</v>
      </c>
      <c r="M49" s="28" t="s">
        <v>13</v>
      </c>
      <c r="N49" s="28" t="s">
        <v>13</v>
      </c>
      <c r="O49" s="28" t="s">
        <v>13</v>
      </c>
      <c r="P49" s="28" t="s">
        <v>13</v>
      </c>
      <c r="Q49" s="28" t="s">
        <v>13</v>
      </c>
      <c r="R49" s="28" t="s">
        <v>13</v>
      </c>
      <c r="S49" s="28" t="s">
        <v>13</v>
      </c>
      <c r="T49" s="28"/>
      <c r="U49" s="28"/>
    </row>
    <row r="50" spans="1:21" ht="36" x14ac:dyDescent="0.25">
      <c r="A50" s="61">
        <v>1716</v>
      </c>
      <c r="B50" s="21">
        <v>41.027366000000001</v>
      </c>
      <c r="C50" s="21">
        <v>28.989457000000002</v>
      </c>
      <c r="D50" s="29" t="s">
        <v>141</v>
      </c>
      <c r="E50" s="26" t="s">
        <v>142</v>
      </c>
      <c r="F50" s="26" t="s">
        <v>143</v>
      </c>
      <c r="G50" s="26"/>
      <c r="H50" s="26" t="s">
        <v>126</v>
      </c>
      <c r="I50" s="28" t="s">
        <v>12</v>
      </c>
      <c r="J50" s="28"/>
      <c r="K50" s="27" t="s">
        <v>13</v>
      </c>
      <c r="L50" s="28" t="s">
        <v>13</v>
      </c>
      <c r="M50" s="28" t="s">
        <v>13</v>
      </c>
      <c r="N50" s="28" t="s">
        <v>13</v>
      </c>
      <c r="O50" s="28" t="s">
        <v>13</v>
      </c>
      <c r="P50" s="28" t="s">
        <v>13</v>
      </c>
      <c r="Q50" s="28" t="s">
        <v>13</v>
      </c>
      <c r="R50" s="28" t="s">
        <v>13</v>
      </c>
      <c r="S50" s="28" t="s">
        <v>13</v>
      </c>
      <c r="T50" s="28"/>
      <c r="U50" s="28"/>
    </row>
    <row r="51" spans="1:21" ht="36" x14ac:dyDescent="0.25">
      <c r="A51" s="61">
        <v>1717</v>
      </c>
      <c r="B51" s="21">
        <v>41.035058999999997</v>
      </c>
      <c r="C51" s="21">
        <v>28.999186000000002</v>
      </c>
      <c r="D51" s="29" t="s">
        <v>144</v>
      </c>
      <c r="E51" s="26" t="s">
        <v>145</v>
      </c>
      <c r="F51" s="26"/>
      <c r="G51" s="26" t="s">
        <v>25</v>
      </c>
      <c r="H51" s="26" t="s">
        <v>126</v>
      </c>
      <c r="I51" s="28" t="s">
        <v>22</v>
      </c>
      <c r="J51" s="28"/>
      <c r="K51" s="27" t="s">
        <v>13</v>
      </c>
      <c r="L51" s="28" t="s">
        <v>13</v>
      </c>
      <c r="M51" s="28" t="s">
        <v>13</v>
      </c>
      <c r="N51" s="28" t="s">
        <v>13</v>
      </c>
      <c r="O51" s="28" t="s">
        <v>13</v>
      </c>
      <c r="P51" s="28" t="s">
        <v>13</v>
      </c>
      <c r="Q51" s="28" t="s">
        <v>13</v>
      </c>
      <c r="R51" s="28" t="s">
        <v>13</v>
      </c>
      <c r="S51" s="28" t="s">
        <v>13</v>
      </c>
      <c r="T51" s="28"/>
      <c r="U51" s="28"/>
    </row>
    <row r="52" spans="1:21" ht="24" x14ac:dyDescent="0.25">
      <c r="A52" s="61">
        <v>1718</v>
      </c>
      <c r="B52" s="21">
        <v>41.039836000000001</v>
      </c>
      <c r="C52" s="21">
        <v>29.012492000000002</v>
      </c>
      <c r="D52" s="29" t="s">
        <v>146</v>
      </c>
      <c r="E52" s="26" t="s">
        <v>147</v>
      </c>
      <c r="F52" s="26"/>
      <c r="G52" s="26" t="s">
        <v>25</v>
      </c>
      <c r="H52" s="26" t="s">
        <v>126</v>
      </c>
      <c r="I52" s="28" t="s">
        <v>22</v>
      </c>
      <c r="J52" s="28"/>
      <c r="K52" s="27" t="s">
        <v>13</v>
      </c>
      <c r="L52" s="28" t="s">
        <v>13</v>
      </c>
      <c r="M52" s="28" t="s">
        <v>13</v>
      </c>
      <c r="N52" s="28" t="s">
        <v>13</v>
      </c>
      <c r="O52" s="28" t="s">
        <v>13</v>
      </c>
      <c r="P52" s="28" t="s">
        <v>13</v>
      </c>
      <c r="Q52" s="28" t="s">
        <v>13</v>
      </c>
      <c r="R52" s="28" t="s">
        <v>13</v>
      </c>
      <c r="S52" s="28" t="s">
        <v>13</v>
      </c>
      <c r="T52" s="28"/>
      <c r="U52" s="28"/>
    </row>
    <row r="53" spans="1:21" ht="48" x14ac:dyDescent="0.25">
      <c r="A53" s="61">
        <v>1719</v>
      </c>
      <c r="B53" s="21">
        <v>41.044082000000003</v>
      </c>
      <c r="C53" s="21">
        <v>29.023046000000001</v>
      </c>
      <c r="D53" s="29" t="s">
        <v>148</v>
      </c>
      <c r="E53" s="26" t="s">
        <v>149</v>
      </c>
      <c r="F53" s="26"/>
      <c r="G53" s="26" t="s">
        <v>150</v>
      </c>
      <c r="H53" s="26" t="s">
        <v>126</v>
      </c>
      <c r="I53" s="28" t="s">
        <v>22</v>
      </c>
      <c r="J53" s="28"/>
      <c r="K53" s="27" t="s">
        <v>13</v>
      </c>
      <c r="L53" s="28" t="s">
        <v>13</v>
      </c>
      <c r="M53" s="28" t="s">
        <v>13</v>
      </c>
      <c r="N53" s="28" t="s">
        <v>13</v>
      </c>
      <c r="O53" s="28" t="s">
        <v>13</v>
      </c>
      <c r="P53" s="28" t="s">
        <v>13</v>
      </c>
      <c r="Q53" s="28" t="s">
        <v>13</v>
      </c>
      <c r="R53" s="28" t="s">
        <v>13</v>
      </c>
      <c r="S53" s="28" t="s">
        <v>13</v>
      </c>
      <c r="T53" s="28"/>
      <c r="U53" s="28"/>
    </row>
    <row r="54" spans="1:21" ht="24" x14ac:dyDescent="0.25">
      <c r="A54" s="61">
        <v>1720</v>
      </c>
      <c r="B54" s="21">
        <v>41.046097000000003</v>
      </c>
      <c r="C54" s="21">
        <v>29.0259</v>
      </c>
      <c r="D54" s="29" t="s">
        <v>151</v>
      </c>
      <c r="E54" s="26" t="s">
        <v>79</v>
      </c>
      <c r="F54" s="26"/>
      <c r="G54" s="26" t="s">
        <v>25</v>
      </c>
      <c r="H54" s="26" t="s">
        <v>126</v>
      </c>
      <c r="I54" s="28" t="s">
        <v>22</v>
      </c>
      <c r="J54" s="28"/>
      <c r="K54" s="27" t="s">
        <v>13</v>
      </c>
      <c r="L54" s="28" t="s">
        <v>13</v>
      </c>
      <c r="M54" s="28" t="s">
        <v>13</v>
      </c>
      <c r="N54" s="28" t="s">
        <v>13</v>
      </c>
      <c r="O54" s="28" t="s">
        <v>13</v>
      </c>
      <c r="P54" s="28" t="s">
        <v>13</v>
      </c>
      <c r="Q54" s="28" t="s">
        <v>13</v>
      </c>
      <c r="R54" s="28" t="s">
        <v>13</v>
      </c>
      <c r="S54" s="28" t="s">
        <v>13</v>
      </c>
      <c r="T54" s="28"/>
      <c r="U54" s="28"/>
    </row>
    <row r="55" spans="1:21" ht="24" x14ac:dyDescent="0.25">
      <c r="A55" s="61">
        <v>1721</v>
      </c>
      <c r="B55" s="21">
        <v>41.055298000000001</v>
      </c>
      <c r="C55" s="21">
        <v>29.037353</v>
      </c>
      <c r="D55" s="29" t="s">
        <v>152</v>
      </c>
      <c r="E55" s="26" t="s">
        <v>153</v>
      </c>
      <c r="F55" s="26"/>
      <c r="G55" s="26" t="s">
        <v>25</v>
      </c>
      <c r="H55" s="26" t="s">
        <v>126</v>
      </c>
      <c r="I55" s="28" t="s">
        <v>22</v>
      </c>
      <c r="J55" s="28"/>
      <c r="K55" s="27" t="s">
        <v>13</v>
      </c>
      <c r="L55" s="28" t="s">
        <v>13</v>
      </c>
      <c r="M55" s="28" t="s">
        <v>13</v>
      </c>
      <c r="N55" s="28" t="s">
        <v>13</v>
      </c>
      <c r="O55" s="28" t="s">
        <v>13</v>
      </c>
      <c r="P55" s="28" t="s">
        <v>13</v>
      </c>
      <c r="Q55" s="28" t="s">
        <v>13</v>
      </c>
      <c r="R55" s="28" t="s">
        <v>13</v>
      </c>
      <c r="S55" s="28" t="s">
        <v>13</v>
      </c>
      <c r="T55" s="28"/>
      <c r="U55" s="28"/>
    </row>
    <row r="56" spans="1:21" ht="24" x14ac:dyDescent="0.25">
      <c r="A56" s="61">
        <v>1722</v>
      </c>
      <c r="B56" s="21">
        <v>41.063766000000001</v>
      </c>
      <c r="C56" s="21">
        <v>29.044551999999999</v>
      </c>
      <c r="D56" s="29" t="s">
        <v>154</v>
      </c>
      <c r="E56" s="26" t="s">
        <v>155</v>
      </c>
      <c r="F56" s="26"/>
      <c r="G56" s="26" t="s">
        <v>150</v>
      </c>
      <c r="H56" s="26" t="s">
        <v>126</v>
      </c>
      <c r="I56" s="28" t="s">
        <v>22</v>
      </c>
      <c r="J56" s="28"/>
      <c r="K56" s="27" t="s">
        <v>13</v>
      </c>
      <c r="L56" s="28" t="s">
        <v>13</v>
      </c>
      <c r="M56" s="28" t="s">
        <v>13</v>
      </c>
      <c r="N56" s="28" t="s">
        <v>13</v>
      </c>
      <c r="O56" s="28" t="s">
        <v>13</v>
      </c>
      <c r="P56" s="28" t="s">
        <v>13</v>
      </c>
      <c r="Q56" s="28" t="s">
        <v>13</v>
      </c>
      <c r="R56" s="28" t="s">
        <v>13</v>
      </c>
      <c r="S56" s="28" t="s">
        <v>13</v>
      </c>
      <c r="T56" s="28"/>
      <c r="U56" s="28"/>
    </row>
    <row r="57" spans="1:21" ht="24" x14ac:dyDescent="0.25">
      <c r="A57" s="61">
        <v>1723</v>
      </c>
      <c r="B57" s="21">
        <v>41.076794999999997</v>
      </c>
      <c r="C57" s="21">
        <v>29.045853999999999</v>
      </c>
      <c r="D57" s="29" t="s">
        <v>156</v>
      </c>
      <c r="E57" s="26" t="s">
        <v>157</v>
      </c>
      <c r="F57" s="26"/>
      <c r="G57" s="26" t="s">
        <v>25</v>
      </c>
      <c r="H57" s="26" t="s">
        <v>126</v>
      </c>
      <c r="I57" s="28" t="s">
        <v>22</v>
      </c>
      <c r="J57" s="28" t="s">
        <v>93</v>
      </c>
      <c r="K57" s="27" t="s">
        <v>13</v>
      </c>
      <c r="L57" s="28" t="s">
        <v>13</v>
      </c>
      <c r="M57" s="28" t="s">
        <v>13</v>
      </c>
      <c r="N57" s="28" t="s">
        <v>13</v>
      </c>
      <c r="O57" s="28" t="s">
        <v>13</v>
      </c>
      <c r="P57" s="28" t="s">
        <v>13</v>
      </c>
      <c r="Q57" s="28" t="s">
        <v>13</v>
      </c>
      <c r="R57" s="28" t="s">
        <v>13</v>
      </c>
      <c r="S57" s="28" t="s">
        <v>13</v>
      </c>
      <c r="T57" s="28"/>
      <c r="U57" s="28"/>
    </row>
    <row r="58" spans="1:21" ht="24" x14ac:dyDescent="0.25">
      <c r="A58" s="61">
        <v>1724</v>
      </c>
      <c r="B58" s="21">
        <v>41.087336999999998</v>
      </c>
      <c r="C58" s="21">
        <v>29.058123999999999</v>
      </c>
      <c r="D58" s="29" t="s">
        <v>158</v>
      </c>
      <c r="E58" s="26" t="s">
        <v>159</v>
      </c>
      <c r="F58" s="26"/>
      <c r="G58" s="26" t="s">
        <v>25</v>
      </c>
      <c r="H58" s="26" t="s">
        <v>126</v>
      </c>
      <c r="I58" s="28" t="s">
        <v>22</v>
      </c>
      <c r="J58" s="28"/>
      <c r="K58" s="27" t="s">
        <v>13</v>
      </c>
      <c r="L58" s="28" t="s">
        <v>13</v>
      </c>
      <c r="M58" s="28" t="s">
        <v>13</v>
      </c>
      <c r="N58" s="28" t="s">
        <v>13</v>
      </c>
      <c r="O58" s="28" t="s">
        <v>13</v>
      </c>
      <c r="P58" s="28" t="s">
        <v>13</v>
      </c>
      <c r="Q58" s="28" t="s">
        <v>13</v>
      </c>
      <c r="R58" s="28" t="s">
        <v>13</v>
      </c>
      <c r="S58" s="28" t="s">
        <v>13</v>
      </c>
      <c r="T58" s="28"/>
      <c r="U58" s="28"/>
    </row>
    <row r="59" spans="1:21" ht="72" x14ac:dyDescent="0.25">
      <c r="A59" s="61">
        <v>1725</v>
      </c>
      <c r="B59" s="21">
        <v>41.097731000000003</v>
      </c>
      <c r="C59" s="21">
        <v>29.056327</v>
      </c>
      <c r="D59" s="29" t="s">
        <v>160</v>
      </c>
      <c r="E59" s="26" t="s">
        <v>161</v>
      </c>
      <c r="F59" s="26" t="s">
        <v>10</v>
      </c>
      <c r="G59" s="26" t="s">
        <v>150</v>
      </c>
      <c r="H59" s="26" t="s">
        <v>126</v>
      </c>
      <c r="I59" s="28" t="s">
        <v>12</v>
      </c>
      <c r="J59" s="28"/>
      <c r="K59" s="27" t="s">
        <v>13</v>
      </c>
      <c r="L59" s="28" t="s">
        <v>13</v>
      </c>
      <c r="M59" s="28" t="s">
        <v>13</v>
      </c>
      <c r="N59" s="28" t="s">
        <v>13</v>
      </c>
      <c r="O59" s="28" t="s">
        <v>13</v>
      </c>
      <c r="P59" s="28" t="s">
        <v>13</v>
      </c>
      <c r="Q59" s="28" t="s">
        <v>13</v>
      </c>
      <c r="R59" s="28" t="s">
        <v>13</v>
      </c>
      <c r="S59" s="28" t="s">
        <v>13</v>
      </c>
      <c r="T59" s="28"/>
      <c r="U59" s="28"/>
    </row>
    <row r="60" spans="1:21" ht="180" x14ac:dyDescent="0.25">
      <c r="A60" s="61">
        <v>1726</v>
      </c>
      <c r="B60" s="21">
        <v>41.111075</v>
      </c>
      <c r="C60" s="21">
        <v>29.059716999999999</v>
      </c>
      <c r="D60" s="29" t="s">
        <v>162</v>
      </c>
      <c r="E60" s="26" t="s">
        <v>163</v>
      </c>
      <c r="F60" s="26" t="s">
        <v>164</v>
      </c>
      <c r="G60" s="26" t="s">
        <v>25</v>
      </c>
      <c r="H60" s="26" t="s">
        <v>126</v>
      </c>
      <c r="I60" s="28" t="s">
        <v>12</v>
      </c>
      <c r="J60" s="28" t="s">
        <v>93</v>
      </c>
      <c r="K60" s="27" t="s">
        <v>13</v>
      </c>
      <c r="L60" s="28" t="s">
        <v>13</v>
      </c>
      <c r="M60" s="28" t="s">
        <v>13</v>
      </c>
      <c r="N60" s="28" t="s">
        <v>13</v>
      </c>
      <c r="O60" s="28" t="s">
        <v>13</v>
      </c>
      <c r="P60" s="28" t="s">
        <v>13</v>
      </c>
      <c r="Q60" s="28" t="s">
        <v>13</v>
      </c>
      <c r="R60" s="28" t="s">
        <v>13</v>
      </c>
      <c r="S60" s="28" t="s">
        <v>13</v>
      </c>
      <c r="T60" s="28"/>
      <c r="U60" s="28"/>
    </row>
    <row r="61" spans="1:21" ht="24" x14ac:dyDescent="0.25">
      <c r="A61" s="61">
        <v>1727</v>
      </c>
      <c r="B61" s="21">
        <v>41.112090999999999</v>
      </c>
      <c r="C61" s="21">
        <v>29.060607000000001</v>
      </c>
      <c r="D61" s="29" t="s">
        <v>165</v>
      </c>
      <c r="E61" s="26" t="s">
        <v>166</v>
      </c>
      <c r="F61" s="26" t="s">
        <v>10</v>
      </c>
      <c r="G61" s="26"/>
      <c r="H61" s="26" t="s">
        <v>126</v>
      </c>
      <c r="I61" s="28" t="s">
        <v>12</v>
      </c>
      <c r="J61" s="28"/>
      <c r="K61" s="27" t="s">
        <v>13</v>
      </c>
      <c r="L61" s="28" t="s">
        <v>13</v>
      </c>
      <c r="M61" s="28" t="s">
        <v>13</v>
      </c>
      <c r="N61" s="28" t="s">
        <v>13</v>
      </c>
      <c r="O61" s="28" t="s">
        <v>13</v>
      </c>
      <c r="P61" s="28" t="s">
        <v>13</v>
      </c>
      <c r="Q61" s="28" t="s">
        <v>13</v>
      </c>
      <c r="R61" s="28" t="s">
        <v>13</v>
      </c>
      <c r="S61" s="28" t="s">
        <v>13</v>
      </c>
      <c r="T61" s="28"/>
      <c r="U61" s="28"/>
    </row>
    <row r="62" spans="1:21" ht="24" x14ac:dyDescent="0.25">
      <c r="A62" s="61">
        <v>1728</v>
      </c>
      <c r="B62" s="21">
        <v>41.121136999999997</v>
      </c>
      <c r="C62" s="21">
        <v>29.072046</v>
      </c>
      <c r="D62" s="29" t="s">
        <v>167</v>
      </c>
      <c r="E62" s="26" t="s">
        <v>168</v>
      </c>
      <c r="F62" s="26"/>
      <c r="G62" s="26" t="s">
        <v>169</v>
      </c>
      <c r="H62" s="26" t="s">
        <v>126</v>
      </c>
      <c r="I62" s="28" t="s">
        <v>22</v>
      </c>
      <c r="J62" s="28"/>
      <c r="K62" s="27" t="s">
        <v>13</v>
      </c>
      <c r="L62" s="28" t="s">
        <v>13</v>
      </c>
      <c r="M62" s="28" t="s">
        <v>13</v>
      </c>
      <c r="N62" s="28" t="s">
        <v>13</v>
      </c>
      <c r="O62" s="28" t="s">
        <v>13</v>
      </c>
      <c r="P62" s="28" t="s">
        <v>13</v>
      </c>
      <c r="Q62" s="28" t="s">
        <v>13</v>
      </c>
      <c r="R62" s="28" t="s">
        <v>13</v>
      </c>
      <c r="S62" s="28" t="s">
        <v>13</v>
      </c>
      <c r="T62" s="28"/>
      <c r="U62" s="28"/>
    </row>
    <row r="63" spans="1:21" ht="36" x14ac:dyDescent="0.25">
      <c r="A63" s="61">
        <v>1729</v>
      </c>
      <c r="B63" s="21">
        <v>41.131891000000003</v>
      </c>
      <c r="C63" s="21">
        <v>29.066613</v>
      </c>
      <c r="D63" s="29" t="s">
        <v>170</v>
      </c>
      <c r="E63" s="26" t="s">
        <v>171</v>
      </c>
      <c r="F63" s="26"/>
      <c r="G63" s="26" t="s">
        <v>150</v>
      </c>
      <c r="H63" s="26" t="s">
        <v>126</v>
      </c>
      <c r="I63" s="28" t="s">
        <v>22</v>
      </c>
      <c r="J63" s="28"/>
      <c r="K63" s="27" t="s">
        <v>13</v>
      </c>
      <c r="L63" s="28" t="s">
        <v>13</v>
      </c>
      <c r="M63" s="28" t="s">
        <v>13</v>
      </c>
      <c r="N63" s="28" t="s">
        <v>13</v>
      </c>
      <c r="O63" s="28" t="s">
        <v>13</v>
      </c>
      <c r="P63" s="28" t="s">
        <v>13</v>
      </c>
      <c r="Q63" s="28" t="s">
        <v>13</v>
      </c>
      <c r="R63" s="28" t="s">
        <v>13</v>
      </c>
      <c r="S63" s="28" t="s">
        <v>13</v>
      </c>
      <c r="T63" s="28"/>
      <c r="U63" s="28"/>
    </row>
    <row r="64" spans="1:21" ht="36" x14ac:dyDescent="0.25">
      <c r="A64" s="61">
        <v>1730</v>
      </c>
      <c r="B64" s="21">
        <v>41.137915</v>
      </c>
      <c r="C64" s="21">
        <v>29.057642999999999</v>
      </c>
      <c r="D64" s="29" t="s">
        <v>172</v>
      </c>
      <c r="E64" s="26" t="s">
        <v>173</v>
      </c>
      <c r="F64" s="26"/>
      <c r="G64" s="26" t="s">
        <v>25</v>
      </c>
      <c r="H64" s="26" t="s">
        <v>126</v>
      </c>
      <c r="I64" s="28" t="s">
        <v>22</v>
      </c>
      <c r="J64" s="28" t="s">
        <v>93</v>
      </c>
      <c r="K64" s="27" t="s">
        <v>13</v>
      </c>
      <c r="L64" s="28" t="s">
        <v>13</v>
      </c>
      <c r="M64" s="28" t="s">
        <v>13</v>
      </c>
      <c r="N64" s="28" t="s">
        <v>13</v>
      </c>
      <c r="O64" s="28" t="s">
        <v>13</v>
      </c>
      <c r="P64" s="28" t="s">
        <v>13</v>
      </c>
      <c r="Q64" s="28" t="s">
        <v>13</v>
      </c>
      <c r="R64" s="28" t="s">
        <v>13</v>
      </c>
      <c r="S64" s="28" t="s">
        <v>13</v>
      </c>
      <c r="T64" s="28"/>
      <c r="U64" s="28"/>
    </row>
    <row r="65" spans="1:21" ht="24" x14ac:dyDescent="0.25">
      <c r="A65" s="61">
        <v>1731</v>
      </c>
      <c r="B65" s="21">
        <v>41.156561000000004</v>
      </c>
      <c r="C65" s="21">
        <v>29.038087000000001</v>
      </c>
      <c r="D65" s="29" t="s">
        <v>174</v>
      </c>
      <c r="E65" s="26" t="s">
        <v>175</v>
      </c>
      <c r="F65" s="26"/>
      <c r="G65" s="26" t="s">
        <v>25</v>
      </c>
      <c r="H65" s="26" t="s">
        <v>126</v>
      </c>
      <c r="I65" s="28" t="s">
        <v>22</v>
      </c>
      <c r="J65" s="28"/>
      <c r="K65" s="27" t="s">
        <v>13</v>
      </c>
      <c r="L65" s="28" t="s">
        <v>13</v>
      </c>
      <c r="M65" s="28" t="s">
        <v>13</v>
      </c>
      <c r="N65" s="28" t="s">
        <v>13</v>
      </c>
      <c r="O65" s="28" t="s">
        <v>13</v>
      </c>
      <c r="P65" s="28" t="s">
        <v>13</v>
      </c>
      <c r="Q65" s="28" t="s">
        <v>13</v>
      </c>
      <c r="R65" s="28" t="s">
        <v>13</v>
      </c>
      <c r="S65" s="28" t="s">
        <v>13</v>
      </c>
      <c r="T65" s="28"/>
      <c r="U65" s="28"/>
    </row>
    <row r="66" spans="1:21" ht="96" x14ac:dyDescent="0.25">
      <c r="A66" s="61">
        <v>1732</v>
      </c>
      <c r="B66" s="21">
        <v>41.183017999999997</v>
      </c>
      <c r="C66" s="21">
        <v>29.077335999999999</v>
      </c>
      <c r="D66" s="29" t="s">
        <v>176</v>
      </c>
      <c r="E66" s="26" t="s">
        <v>177</v>
      </c>
      <c r="F66" s="26" t="s">
        <v>129</v>
      </c>
      <c r="G66" s="26" t="s">
        <v>25</v>
      </c>
      <c r="H66" s="26" t="s">
        <v>126</v>
      </c>
      <c r="I66" s="28" t="s">
        <v>12</v>
      </c>
      <c r="J66" s="28"/>
      <c r="K66" s="27" t="s">
        <v>13</v>
      </c>
      <c r="L66" s="28" t="s">
        <v>13</v>
      </c>
      <c r="M66" s="28" t="s">
        <v>13</v>
      </c>
      <c r="N66" s="28" t="s">
        <v>13</v>
      </c>
      <c r="O66" s="28" t="s">
        <v>13</v>
      </c>
      <c r="P66" s="28" t="s">
        <v>13</v>
      </c>
      <c r="Q66" s="28" t="s">
        <v>13</v>
      </c>
      <c r="R66" s="28" t="s">
        <v>13</v>
      </c>
      <c r="S66" s="28" t="s">
        <v>13</v>
      </c>
      <c r="T66" s="28"/>
      <c r="U66" s="28"/>
    </row>
    <row r="67" spans="1:21" ht="24" x14ac:dyDescent="0.25">
      <c r="A67" s="61">
        <v>1733</v>
      </c>
      <c r="B67" s="21">
        <v>41.186875999999998</v>
      </c>
      <c r="C67" s="21">
        <v>29.081309000000001</v>
      </c>
      <c r="D67" s="29" t="s">
        <v>178</v>
      </c>
      <c r="E67" s="26" t="s">
        <v>177</v>
      </c>
      <c r="F67" s="26"/>
      <c r="G67" s="26" t="s">
        <v>25</v>
      </c>
      <c r="H67" s="26" t="s">
        <v>126</v>
      </c>
      <c r="I67" s="28" t="s">
        <v>22</v>
      </c>
      <c r="J67" s="28"/>
      <c r="K67" s="27" t="s">
        <v>13</v>
      </c>
      <c r="L67" s="28" t="s">
        <v>13</v>
      </c>
      <c r="M67" s="28" t="s">
        <v>13</v>
      </c>
      <c r="N67" s="28" t="s">
        <v>13</v>
      </c>
      <c r="O67" s="28" t="s">
        <v>13</v>
      </c>
      <c r="P67" s="28" t="s">
        <v>13</v>
      </c>
      <c r="Q67" s="28" t="s">
        <v>13</v>
      </c>
      <c r="R67" s="28" t="s">
        <v>13</v>
      </c>
      <c r="S67" s="28" t="s">
        <v>13</v>
      </c>
      <c r="T67" s="28"/>
      <c r="U67" s="28"/>
    </row>
    <row r="68" spans="1:21" ht="24" x14ac:dyDescent="0.25">
      <c r="A68" s="61">
        <v>1734</v>
      </c>
      <c r="B68" s="21">
        <v>41.194889000000003</v>
      </c>
      <c r="C68" s="21">
        <v>29.089103000000001</v>
      </c>
      <c r="D68" s="29" t="s">
        <v>179</v>
      </c>
      <c r="E68" s="26" t="s">
        <v>177</v>
      </c>
      <c r="F68" s="26"/>
      <c r="G68" s="26" t="s">
        <v>25</v>
      </c>
      <c r="H68" s="26" t="s">
        <v>126</v>
      </c>
      <c r="I68" s="28" t="s">
        <v>22</v>
      </c>
      <c r="J68" s="28"/>
      <c r="K68" s="27" t="s">
        <v>13</v>
      </c>
      <c r="L68" s="28" t="s">
        <v>13</v>
      </c>
      <c r="M68" s="28" t="s">
        <v>13</v>
      </c>
      <c r="N68" s="28" t="s">
        <v>13</v>
      </c>
      <c r="O68" s="28" t="s">
        <v>13</v>
      </c>
      <c r="P68" s="28" t="s">
        <v>13</v>
      </c>
      <c r="Q68" s="28" t="s">
        <v>13</v>
      </c>
      <c r="R68" s="28" t="s">
        <v>13</v>
      </c>
      <c r="S68" s="28" t="s">
        <v>13</v>
      </c>
      <c r="T68" s="28"/>
      <c r="U68" s="28"/>
    </row>
    <row r="69" spans="1:21" ht="60" x14ac:dyDescent="0.25">
      <c r="A69" s="61">
        <v>1735</v>
      </c>
      <c r="B69" s="21">
        <v>41.204571999999999</v>
      </c>
      <c r="C69" s="21">
        <v>29.100895999999999</v>
      </c>
      <c r="D69" s="29" t="s">
        <v>180</v>
      </c>
      <c r="E69" s="26" t="s">
        <v>181</v>
      </c>
      <c r="F69" s="26"/>
      <c r="G69" s="26" t="s">
        <v>150</v>
      </c>
      <c r="H69" s="26" t="s">
        <v>126</v>
      </c>
      <c r="I69" s="28" t="s">
        <v>22</v>
      </c>
      <c r="J69" s="28"/>
      <c r="K69" s="27" t="s">
        <v>13</v>
      </c>
      <c r="L69" s="28" t="s">
        <v>13</v>
      </c>
      <c r="M69" s="28" t="s">
        <v>13</v>
      </c>
      <c r="N69" s="28" t="s">
        <v>13</v>
      </c>
      <c r="O69" s="28" t="s">
        <v>13</v>
      </c>
      <c r="P69" s="28" t="s">
        <v>13</v>
      </c>
      <c r="Q69" s="28" t="s">
        <v>13</v>
      </c>
      <c r="R69" s="28" t="s">
        <v>13</v>
      </c>
      <c r="S69" s="28" t="s">
        <v>13</v>
      </c>
      <c r="T69" s="28"/>
      <c r="U69" s="28"/>
    </row>
    <row r="70" spans="1:21" ht="48" x14ac:dyDescent="0.25">
      <c r="A70" s="61">
        <v>1736</v>
      </c>
      <c r="B70" s="21">
        <v>41.213012999999997</v>
      </c>
      <c r="C70" s="21">
        <v>29.111432000000001</v>
      </c>
      <c r="D70" s="29" t="s">
        <v>182</v>
      </c>
      <c r="E70" s="26" t="s">
        <v>183</v>
      </c>
      <c r="F70" s="26"/>
      <c r="G70" s="26" t="s">
        <v>150</v>
      </c>
      <c r="H70" s="26" t="s">
        <v>126</v>
      </c>
      <c r="I70" s="28" t="s">
        <v>22</v>
      </c>
      <c r="J70" s="28"/>
      <c r="K70" s="27" t="s">
        <v>13</v>
      </c>
      <c r="L70" s="28" t="s">
        <v>13</v>
      </c>
      <c r="M70" s="28" t="s">
        <v>13</v>
      </c>
      <c r="N70" s="28" t="s">
        <v>13</v>
      </c>
      <c r="O70" s="28" t="s">
        <v>13</v>
      </c>
      <c r="P70" s="28" t="s">
        <v>13</v>
      </c>
      <c r="Q70" s="28" t="s">
        <v>13</v>
      </c>
      <c r="R70" s="28" t="s">
        <v>13</v>
      </c>
      <c r="S70" s="28" t="s">
        <v>13</v>
      </c>
      <c r="T70" s="28"/>
      <c r="U70" s="28"/>
    </row>
    <row r="71" spans="1:21" ht="60" x14ac:dyDescent="0.25">
      <c r="A71" s="61">
        <v>1737</v>
      </c>
      <c r="B71" s="21">
        <v>41.348056999999997</v>
      </c>
      <c r="C71" s="21">
        <v>28.692336000000001</v>
      </c>
      <c r="D71" s="29" t="s">
        <v>184</v>
      </c>
      <c r="E71" s="26" t="s">
        <v>185</v>
      </c>
      <c r="F71" s="26" t="s">
        <v>186</v>
      </c>
      <c r="G71" s="26" t="s">
        <v>25</v>
      </c>
      <c r="H71" s="26" t="s">
        <v>187</v>
      </c>
      <c r="I71" s="28" t="s">
        <v>12</v>
      </c>
      <c r="J71" s="28"/>
      <c r="K71" s="27" t="s">
        <v>13</v>
      </c>
      <c r="L71" s="28" t="s">
        <v>13</v>
      </c>
      <c r="M71" s="28" t="s">
        <v>13</v>
      </c>
      <c r="N71" s="28" t="s">
        <v>13</v>
      </c>
      <c r="O71" s="28" t="s">
        <v>13</v>
      </c>
      <c r="P71" s="28" t="s">
        <v>13</v>
      </c>
      <c r="Q71" s="28" t="s">
        <v>13</v>
      </c>
      <c r="R71" s="28" t="s">
        <v>13</v>
      </c>
      <c r="S71" s="28" t="s">
        <v>13</v>
      </c>
      <c r="T71" s="28"/>
      <c r="U71" s="28"/>
    </row>
    <row r="72" spans="1:21" ht="24" x14ac:dyDescent="0.25">
      <c r="A72" s="61">
        <v>1738</v>
      </c>
      <c r="B72" s="21">
        <v>41.487231000000001</v>
      </c>
      <c r="C72" s="21">
        <v>28.307974999999999</v>
      </c>
      <c r="D72" s="29" t="s">
        <v>188</v>
      </c>
      <c r="E72" s="26" t="s">
        <v>189</v>
      </c>
      <c r="F72" s="26"/>
      <c r="G72" s="26" t="s">
        <v>25</v>
      </c>
      <c r="H72" s="26" t="s">
        <v>187</v>
      </c>
      <c r="I72" s="28" t="s">
        <v>22</v>
      </c>
      <c r="J72" s="28"/>
      <c r="K72" s="27" t="s">
        <v>13</v>
      </c>
      <c r="L72" s="28" t="s">
        <v>13</v>
      </c>
      <c r="M72" s="28" t="s">
        <v>13</v>
      </c>
      <c r="N72" s="28" t="s">
        <v>13</v>
      </c>
      <c r="O72" s="28" t="s">
        <v>13</v>
      </c>
      <c r="P72" s="28" t="s">
        <v>13</v>
      </c>
      <c r="Q72" s="28" t="s">
        <v>13</v>
      </c>
      <c r="R72" s="28" t="s">
        <v>13</v>
      </c>
      <c r="S72" s="28" t="s">
        <v>13</v>
      </c>
      <c r="T72" s="28"/>
      <c r="U72" s="28"/>
    </row>
    <row r="73" spans="1:21" ht="60" x14ac:dyDescent="0.25">
      <c r="A73" s="61">
        <v>1739</v>
      </c>
      <c r="B73" s="21">
        <v>41.631991999999997</v>
      </c>
      <c r="C73" s="21">
        <v>28.098600000000001</v>
      </c>
      <c r="D73" s="29" t="s">
        <v>190</v>
      </c>
      <c r="E73" s="26" t="s">
        <v>191</v>
      </c>
      <c r="F73" s="26" t="s">
        <v>186</v>
      </c>
      <c r="G73" s="26" t="s">
        <v>192</v>
      </c>
      <c r="H73" s="26" t="s">
        <v>187</v>
      </c>
      <c r="I73" s="28" t="s">
        <v>12</v>
      </c>
      <c r="J73" s="28"/>
      <c r="K73" s="27" t="s">
        <v>130</v>
      </c>
      <c r="L73" s="28" t="s">
        <v>13</v>
      </c>
      <c r="M73" s="28" t="s">
        <v>13</v>
      </c>
      <c r="N73" s="28" t="s">
        <v>13</v>
      </c>
      <c r="O73" s="28" t="s">
        <v>13</v>
      </c>
      <c r="P73" s="28" t="s">
        <v>13</v>
      </c>
      <c r="Q73" s="28" t="s">
        <v>13</v>
      </c>
      <c r="R73" s="28" t="s">
        <v>13</v>
      </c>
      <c r="S73" s="28" t="s">
        <v>13</v>
      </c>
      <c r="T73" s="28"/>
      <c r="U73" s="28"/>
    </row>
    <row r="74" spans="1:21" ht="36" x14ac:dyDescent="0.25">
      <c r="A74" s="61">
        <v>1740</v>
      </c>
      <c r="B74" s="21">
        <v>41.87762</v>
      </c>
      <c r="C74" s="21">
        <v>28.030660999999998</v>
      </c>
      <c r="D74" s="29" t="s">
        <v>193</v>
      </c>
      <c r="E74" s="26" t="s">
        <v>194</v>
      </c>
      <c r="F74" s="26" t="s">
        <v>186</v>
      </c>
      <c r="G74" s="26" t="s">
        <v>195</v>
      </c>
      <c r="H74" s="26" t="s">
        <v>196</v>
      </c>
      <c r="I74" s="28" t="s">
        <v>12</v>
      </c>
      <c r="J74" s="28" t="s">
        <v>93</v>
      </c>
      <c r="K74" s="27" t="s">
        <v>130</v>
      </c>
      <c r="L74" s="28" t="s">
        <v>13</v>
      </c>
      <c r="M74" s="28" t="s">
        <v>13</v>
      </c>
      <c r="N74" s="28" t="s">
        <v>13</v>
      </c>
      <c r="O74" s="28" t="s">
        <v>13</v>
      </c>
      <c r="P74" s="28" t="s">
        <v>13</v>
      </c>
      <c r="Q74" s="28" t="s">
        <v>13</v>
      </c>
      <c r="R74" s="28" t="s">
        <v>13</v>
      </c>
      <c r="S74" s="28" t="s">
        <v>13</v>
      </c>
      <c r="T74" s="28"/>
      <c r="U74" s="28"/>
    </row>
    <row r="75" spans="1:21" ht="48" x14ac:dyDescent="0.25">
      <c r="A75" s="61">
        <v>1741</v>
      </c>
      <c r="B75" s="21">
        <v>42.099142999999998</v>
      </c>
      <c r="C75" s="21">
        <v>27.951729</v>
      </c>
      <c r="D75" s="29" t="s">
        <v>197</v>
      </c>
      <c r="E75" s="26" t="s">
        <v>198</v>
      </c>
      <c r="F75" s="26" t="s">
        <v>186</v>
      </c>
      <c r="G75" s="26" t="s">
        <v>199</v>
      </c>
      <c r="H75" s="26" t="s">
        <v>196</v>
      </c>
      <c r="I75" s="28" t="s">
        <v>12</v>
      </c>
      <c r="J75" s="28"/>
      <c r="K75" s="27" t="s">
        <v>13</v>
      </c>
      <c r="L75" s="28" t="s">
        <v>13</v>
      </c>
      <c r="M75" s="28" t="s">
        <v>13</v>
      </c>
      <c r="N75" s="28" t="s">
        <v>13</v>
      </c>
      <c r="O75" s="28" t="s">
        <v>13</v>
      </c>
      <c r="P75" s="28" t="s">
        <v>13</v>
      </c>
      <c r="Q75" s="28" t="s">
        <v>13</v>
      </c>
      <c r="R75" s="28" t="s">
        <v>13</v>
      </c>
      <c r="S75" s="28" t="s">
        <v>13</v>
      </c>
      <c r="T75" s="28"/>
      <c r="U75" s="28"/>
    </row>
    <row r="76" spans="1:21" ht="24" x14ac:dyDescent="0.25">
      <c r="A76" s="61">
        <v>1742</v>
      </c>
      <c r="B76" s="21">
        <v>42.224905999999997</v>
      </c>
      <c r="C76" s="21">
        <v>27.777204999999999</v>
      </c>
      <c r="D76" s="29"/>
      <c r="E76" s="26" t="s">
        <v>200</v>
      </c>
      <c r="F76" s="26"/>
      <c r="G76" s="26" t="s">
        <v>201</v>
      </c>
      <c r="H76" s="26" t="s">
        <v>196</v>
      </c>
      <c r="I76" s="28" t="s">
        <v>22</v>
      </c>
      <c r="J76" s="28"/>
      <c r="K76" s="27"/>
      <c r="L76" s="28" t="s">
        <v>13</v>
      </c>
      <c r="M76" s="28" t="s">
        <v>13</v>
      </c>
      <c r="N76" s="28" t="s">
        <v>13</v>
      </c>
      <c r="O76" s="28" t="s">
        <v>13</v>
      </c>
      <c r="P76" s="28" t="s">
        <v>13</v>
      </c>
      <c r="Q76" s="28" t="s">
        <v>13</v>
      </c>
      <c r="R76" s="28" t="s">
        <v>13</v>
      </c>
      <c r="S76" s="28" t="s">
        <v>13</v>
      </c>
      <c r="T76" s="28"/>
      <c r="U76" s="28"/>
    </row>
    <row r="77" spans="1:21" ht="24" x14ac:dyDescent="0.25">
      <c r="A77" s="61">
        <v>1743</v>
      </c>
      <c r="B77" s="21">
        <v>42.232857000000003</v>
      </c>
      <c r="C77" s="21">
        <v>27.780018999999999</v>
      </c>
      <c r="D77" s="29" t="s">
        <v>202</v>
      </c>
      <c r="E77" s="26" t="s">
        <v>203</v>
      </c>
      <c r="F77" s="26"/>
      <c r="G77" s="26" t="s">
        <v>201</v>
      </c>
      <c r="H77" s="26" t="s">
        <v>196</v>
      </c>
      <c r="I77" s="28" t="s">
        <v>22</v>
      </c>
      <c r="J77" s="28"/>
      <c r="K77" s="27"/>
      <c r="L77" s="28" t="s">
        <v>13</v>
      </c>
      <c r="M77" s="28" t="s">
        <v>13</v>
      </c>
      <c r="N77" s="28" t="s">
        <v>13</v>
      </c>
      <c r="O77" s="28" t="s">
        <v>13</v>
      </c>
      <c r="P77" s="28" t="s">
        <v>13</v>
      </c>
      <c r="Q77" s="28" t="s">
        <v>13</v>
      </c>
      <c r="R77" s="28" t="s">
        <v>13</v>
      </c>
      <c r="S77" s="28" t="s">
        <v>13</v>
      </c>
      <c r="T77" s="28"/>
      <c r="U77" s="28"/>
    </row>
    <row r="78" spans="1:21" ht="24" x14ac:dyDescent="0.25">
      <c r="A78" s="61">
        <v>1744</v>
      </c>
      <c r="B78" s="21">
        <v>42.262704999999997</v>
      </c>
      <c r="C78" s="21">
        <v>27.755799</v>
      </c>
      <c r="D78" s="29" t="s">
        <v>204</v>
      </c>
      <c r="E78" s="26" t="s">
        <v>205</v>
      </c>
      <c r="F78" s="26"/>
      <c r="G78" s="26" t="s">
        <v>201</v>
      </c>
      <c r="H78" s="26" t="s">
        <v>196</v>
      </c>
      <c r="I78" s="28" t="s">
        <v>22</v>
      </c>
      <c r="J78" s="28"/>
      <c r="K78" s="27"/>
      <c r="L78" s="28" t="s">
        <v>13</v>
      </c>
      <c r="M78" s="28" t="s">
        <v>13</v>
      </c>
      <c r="N78" s="28" t="s">
        <v>13</v>
      </c>
      <c r="O78" s="28" t="s">
        <v>13</v>
      </c>
      <c r="P78" s="28" t="s">
        <v>13</v>
      </c>
      <c r="Q78" s="28" t="s">
        <v>13</v>
      </c>
      <c r="R78" s="28" t="s">
        <v>13</v>
      </c>
      <c r="S78" s="28" t="s">
        <v>13</v>
      </c>
      <c r="T78" s="28"/>
      <c r="U78" s="28"/>
    </row>
    <row r="79" spans="1:21" ht="48" x14ac:dyDescent="0.25">
      <c r="A79" s="61">
        <v>1745</v>
      </c>
      <c r="B79" s="21">
        <v>42.321527000000003</v>
      </c>
      <c r="C79" s="21">
        <v>27.792528999999998</v>
      </c>
      <c r="D79" s="29" t="s">
        <v>206</v>
      </c>
      <c r="E79" s="26" t="s">
        <v>207</v>
      </c>
      <c r="F79" s="26"/>
      <c r="G79" s="26" t="s">
        <v>201</v>
      </c>
      <c r="H79" s="26" t="s">
        <v>196</v>
      </c>
      <c r="I79" s="28" t="s">
        <v>22</v>
      </c>
      <c r="J79" s="28"/>
      <c r="K79" s="27"/>
      <c r="L79" s="28" t="s">
        <v>13</v>
      </c>
      <c r="M79" s="28" t="s">
        <v>13</v>
      </c>
      <c r="N79" s="28" t="s">
        <v>13</v>
      </c>
      <c r="O79" s="28" t="s">
        <v>13</v>
      </c>
      <c r="P79" s="28" t="s">
        <v>13</v>
      </c>
      <c r="Q79" s="28" t="s">
        <v>13</v>
      </c>
      <c r="R79" s="28" t="s">
        <v>13</v>
      </c>
      <c r="S79" s="28" t="s">
        <v>13</v>
      </c>
      <c r="T79" s="28"/>
      <c r="U79" s="28"/>
    </row>
    <row r="80" spans="1:21" ht="60" x14ac:dyDescent="0.25">
      <c r="A80" s="61">
        <v>1746</v>
      </c>
      <c r="B80" s="21">
        <v>42.328197000000003</v>
      </c>
      <c r="C80" s="21">
        <v>27.754538</v>
      </c>
      <c r="D80" s="29" t="s">
        <v>208</v>
      </c>
      <c r="E80" s="26" t="s">
        <v>209</v>
      </c>
      <c r="F80" s="26" t="s">
        <v>186</v>
      </c>
      <c r="G80" s="26" t="s">
        <v>201</v>
      </c>
      <c r="H80" s="26" t="s">
        <v>196</v>
      </c>
      <c r="I80" s="28" t="s">
        <v>12</v>
      </c>
      <c r="J80" s="28"/>
      <c r="K80" s="27"/>
      <c r="L80" s="28" t="s">
        <v>13</v>
      </c>
      <c r="M80" s="28" t="s">
        <v>13</v>
      </c>
      <c r="N80" s="28" t="s">
        <v>13</v>
      </c>
      <c r="O80" s="28" t="s">
        <v>13</v>
      </c>
      <c r="P80" s="28" t="s">
        <v>13</v>
      </c>
      <c r="Q80" s="28" t="s">
        <v>13</v>
      </c>
      <c r="R80" s="28" t="s">
        <v>13</v>
      </c>
      <c r="S80" s="28" t="s">
        <v>13</v>
      </c>
      <c r="T80" s="28"/>
      <c r="U80" s="28"/>
    </row>
    <row r="81" spans="1:21" ht="72" x14ac:dyDescent="0.25">
      <c r="A81" s="61">
        <v>1747</v>
      </c>
      <c r="B81" s="21">
        <v>42.424360999999998</v>
      </c>
      <c r="C81" s="21">
        <v>27.692383</v>
      </c>
      <c r="D81" s="29" t="s">
        <v>210</v>
      </c>
      <c r="E81" s="26" t="s">
        <v>211</v>
      </c>
      <c r="F81" s="26" t="s">
        <v>186</v>
      </c>
      <c r="G81" s="26" t="s">
        <v>212</v>
      </c>
      <c r="H81" s="26" t="s">
        <v>196</v>
      </c>
      <c r="I81" s="28" t="s">
        <v>12</v>
      </c>
      <c r="J81" s="28" t="s">
        <v>93</v>
      </c>
      <c r="K81" s="27"/>
      <c r="L81" s="28" t="s">
        <v>13</v>
      </c>
      <c r="M81" s="28" t="s">
        <v>13</v>
      </c>
      <c r="N81" s="28" t="s">
        <v>13</v>
      </c>
      <c r="O81" s="28" t="s">
        <v>13</v>
      </c>
      <c r="P81" s="28" t="s">
        <v>13</v>
      </c>
      <c r="Q81" s="28" t="s">
        <v>13</v>
      </c>
      <c r="R81" s="28" t="s">
        <v>14</v>
      </c>
      <c r="S81" s="28" t="s">
        <v>13</v>
      </c>
      <c r="T81" s="28"/>
      <c r="U81" s="28"/>
    </row>
    <row r="82" spans="1:21" ht="24" x14ac:dyDescent="0.25">
      <c r="A82" s="61">
        <v>1748</v>
      </c>
      <c r="B82" s="21">
        <v>42.448579000000002</v>
      </c>
      <c r="C82" s="21">
        <v>27.573028000000001</v>
      </c>
      <c r="D82" s="29" t="s">
        <v>213</v>
      </c>
      <c r="E82" s="26" t="s">
        <v>214</v>
      </c>
      <c r="F82" s="26"/>
      <c r="G82" s="26" t="s">
        <v>215</v>
      </c>
      <c r="H82" s="26" t="s">
        <v>196</v>
      </c>
      <c r="I82" s="28" t="s">
        <v>22</v>
      </c>
      <c r="J82" s="28"/>
      <c r="K82" s="27"/>
      <c r="L82" s="28" t="s">
        <v>13</v>
      </c>
      <c r="M82" s="28" t="s">
        <v>13</v>
      </c>
      <c r="N82" s="28" t="s">
        <v>13</v>
      </c>
      <c r="O82" s="28" t="s">
        <v>13</v>
      </c>
      <c r="P82" s="28" t="s">
        <v>13</v>
      </c>
      <c r="Q82" s="28" t="s">
        <v>13</v>
      </c>
      <c r="R82" s="28" t="s">
        <v>13</v>
      </c>
      <c r="S82" s="28" t="s">
        <v>13</v>
      </c>
      <c r="T82" s="28"/>
      <c r="U82" s="28"/>
    </row>
    <row r="83" spans="1:21" ht="36" x14ac:dyDescent="0.25">
      <c r="A83" s="61">
        <v>1749</v>
      </c>
      <c r="B83" s="21">
        <v>42.449137999999998</v>
      </c>
      <c r="C83" s="21">
        <v>27.533746000000001</v>
      </c>
      <c r="D83" s="29"/>
      <c r="E83" s="26" t="s">
        <v>216</v>
      </c>
      <c r="F83" s="26"/>
      <c r="G83" s="26" t="s">
        <v>215</v>
      </c>
      <c r="H83" s="26" t="s">
        <v>196</v>
      </c>
      <c r="I83" s="28" t="s">
        <v>22</v>
      </c>
      <c r="J83" s="28"/>
      <c r="K83" s="27"/>
      <c r="L83" s="28" t="s">
        <v>13</v>
      </c>
      <c r="M83" s="28" t="s">
        <v>13</v>
      </c>
      <c r="N83" s="28" t="s">
        <v>13</v>
      </c>
      <c r="O83" s="28" t="s">
        <v>13</v>
      </c>
      <c r="P83" s="28" t="s">
        <v>13</v>
      </c>
      <c r="Q83" s="28" t="s">
        <v>13</v>
      </c>
      <c r="R83" s="28" t="s">
        <v>13</v>
      </c>
      <c r="S83" s="28" t="s">
        <v>13</v>
      </c>
      <c r="T83" s="28"/>
      <c r="U83" s="28"/>
    </row>
    <row r="84" spans="1:21" ht="48" x14ac:dyDescent="0.25">
      <c r="A84" s="61">
        <v>1750</v>
      </c>
      <c r="B84" s="21">
        <v>42.414687000000001</v>
      </c>
      <c r="C84" s="21">
        <v>27.449732000000001</v>
      </c>
      <c r="D84" s="29"/>
      <c r="E84" s="26" t="s">
        <v>217</v>
      </c>
      <c r="F84" s="26"/>
      <c r="G84" s="26" t="s">
        <v>215</v>
      </c>
      <c r="H84" s="26" t="s">
        <v>196</v>
      </c>
      <c r="I84" s="28" t="s">
        <v>22</v>
      </c>
      <c r="J84" s="28"/>
      <c r="K84" s="27"/>
      <c r="L84" s="28" t="s">
        <v>13</v>
      </c>
      <c r="M84" s="28" t="s">
        <v>13</v>
      </c>
      <c r="N84" s="28" t="s">
        <v>13</v>
      </c>
      <c r="O84" s="28" t="s">
        <v>13</v>
      </c>
      <c r="P84" s="28" t="s">
        <v>13</v>
      </c>
      <c r="Q84" s="28" t="s">
        <v>13</v>
      </c>
      <c r="R84" s="28" t="s">
        <v>13</v>
      </c>
      <c r="S84" s="28" t="s">
        <v>13</v>
      </c>
      <c r="T84" s="28"/>
      <c r="U84" s="28" t="s">
        <v>14</v>
      </c>
    </row>
    <row r="85" spans="1:21" ht="48" x14ac:dyDescent="0.25">
      <c r="A85" s="61">
        <v>1751</v>
      </c>
      <c r="B85" s="21">
        <v>42.38194</v>
      </c>
      <c r="C85" s="21">
        <v>27.322793000000001</v>
      </c>
      <c r="D85" s="29"/>
      <c r="E85" s="26" t="s">
        <v>218</v>
      </c>
      <c r="F85" s="26"/>
      <c r="G85" s="26" t="s">
        <v>215</v>
      </c>
      <c r="H85" s="26" t="s">
        <v>196</v>
      </c>
      <c r="I85" s="28" t="s">
        <v>22</v>
      </c>
      <c r="J85" s="28"/>
      <c r="K85" s="27"/>
      <c r="L85" s="28" t="s">
        <v>13</v>
      </c>
      <c r="M85" s="28" t="s">
        <v>13</v>
      </c>
      <c r="N85" s="28" t="s">
        <v>13</v>
      </c>
      <c r="O85" s="28" t="s">
        <v>13</v>
      </c>
      <c r="P85" s="28" t="s">
        <v>13</v>
      </c>
      <c r="Q85" s="28" t="s">
        <v>13</v>
      </c>
      <c r="R85" s="28" t="s">
        <v>13</v>
      </c>
      <c r="S85" s="28" t="s">
        <v>13</v>
      </c>
      <c r="T85" s="28"/>
      <c r="U85" s="28" t="s">
        <v>14</v>
      </c>
    </row>
    <row r="86" spans="1:21" ht="48" x14ac:dyDescent="0.25">
      <c r="A86" s="61">
        <v>1752</v>
      </c>
      <c r="B86" s="21">
        <v>42.387554999999999</v>
      </c>
      <c r="C86" s="21">
        <v>27.282160999999999</v>
      </c>
      <c r="D86" s="29" t="s">
        <v>219</v>
      </c>
      <c r="E86" s="26" t="s">
        <v>220</v>
      </c>
      <c r="F86" s="26"/>
      <c r="G86" s="26" t="s">
        <v>215</v>
      </c>
      <c r="H86" s="26" t="s">
        <v>196</v>
      </c>
      <c r="I86" s="28" t="s">
        <v>22</v>
      </c>
      <c r="J86" s="28"/>
      <c r="K86" s="27"/>
      <c r="L86" s="28" t="s">
        <v>13</v>
      </c>
      <c r="M86" s="28" t="s">
        <v>13</v>
      </c>
      <c r="N86" s="28" t="s">
        <v>13</v>
      </c>
      <c r="O86" s="28" t="s">
        <v>13</v>
      </c>
      <c r="P86" s="28" t="s">
        <v>13</v>
      </c>
      <c r="Q86" s="28" t="s">
        <v>13</v>
      </c>
      <c r="R86" s="28" t="s">
        <v>13</v>
      </c>
      <c r="S86" s="28" t="s">
        <v>13</v>
      </c>
      <c r="T86" s="28"/>
      <c r="U86" s="28" t="s">
        <v>14</v>
      </c>
    </row>
    <row r="87" spans="1:21" ht="60" x14ac:dyDescent="0.25">
      <c r="A87" s="61">
        <v>1753</v>
      </c>
      <c r="B87" s="21">
        <v>42.422255999999997</v>
      </c>
      <c r="C87" s="21">
        <v>27.335246000000001</v>
      </c>
      <c r="D87" s="29"/>
      <c r="E87" s="26" t="s">
        <v>221</v>
      </c>
      <c r="F87" s="26"/>
      <c r="G87" s="26" t="s">
        <v>215</v>
      </c>
      <c r="H87" s="26" t="s">
        <v>196</v>
      </c>
      <c r="I87" s="28" t="s">
        <v>22</v>
      </c>
      <c r="J87" s="28"/>
      <c r="K87" s="27"/>
      <c r="L87" s="28" t="s">
        <v>13</v>
      </c>
      <c r="M87" s="28" t="s">
        <v>13</v>
      </c>
      <c r="N87" s="28" t="s">
        <v>13</v>
      </c>
      <c r="O87" s="28" t="s">
        <v>13</v>
      </c>
      <c r="P87" s="28" t="s">
        <v>13</v>
      </c>
      <c r="Q87" s="28" t="s">
        <v>13</v>
      </c>
      <c r="R87" s="28" t="s">
        <v>13</v>
      </c>
      <c r="S87" s="28" t="s">
        <v>13</v>
      </c>
      <c r="T87" s="28"/>
      <c r="U87" s="28" t="s">
        <v>14</v>
      </c>
    </row>
    <row r="88" spans="1:21" ht="48" x14ac:dyDescent="0.25">
      <c r="A88" s="61">
        <v>1754</v>
      </c>
      <c r="B88" s="21">
        <v>42.473928999999998</v>
      </c>
      <c r="C88" s="21">
        <v>27.449466000000001</v>
      </c>
      <c r="D88" s="29"/>
      <c r="E88" s="26" t="s">
        <v>222</v>
      </c>
      <c r="F88" s="26"/>
      <c r="G88" s="26" t="s">
        <v>215</v>
      </c>
      <c r="H88" s="26" t="s">
        <v>196</v>
      </c>
      <c r="I88" s="28" t="s">
        <v>22</v>
      </c>
      <c r="J88" s="28"/>
      <c r="K88" s="27"/>
      <c r="L88" s="28" t="s">
        <v>13</v>
      </c>
      <c r="M88" s="28" t="s">
        <v>13</v>
      </c>
      <c r="N88" s="28" t="s">
        <v>13</v>
      </c>
      <c r="O88" s="28" t="s">
        <v>13</v>
      </c>
      <c r="P88" s="28" t="s">
        <v>13</v>
      </c>
      <c r="Q88" s="28" t="s">
        <v>13</v>
      </c>
      <c r="R88" s="28" t="s">
        <v>13</v>
      </c>
      <c r="S88" s="28" t="s">
        <v>13</v>
      </c>
      <c r="T88" s="28"/>
      <c r="U88" s="28"/>
    </row>
    <row r="89" spans="1:21" ht="48" x14ac:dyDescent="0.25">
      <c r="A89" s="61">
        <v>1755</v>
      </c>
      <c r="B89" s="21">
        <v>42.556161000000003</v>
      </c>
      <c r="C89" s="21">
        <v>27.493903</v>
      </c>
      <c r="D89" s="29"/>
      <c r="E89" s="26" t="s">
        <v>223</v>
      </c>
      <c r="F89" s="26"/>
      <c r="G89" s="26" t="s">
        <v>215</v>
      </c>
      <c r="H89" s="26" t="s">
        <v>196</v>
      </c>
      <c r="I89" s="28" t="s">
        <v>22</v>
      </c>
      <c r="J89" s="28"/>
      <c r="K89" s="27"/>
      <c r="L89" s="28" t="s">
        <v>13</v>
      </c>
      <c r="M89" s="28" t="s">
        <v>13</v>
      </c>
      <c r="N89" s="28" t="s">
        <v>13</v>
      </c>
      <c r="O89" s="28" t="s">
        <v>13</v>
      </c>
      <c r="P89" s="28" t="s">
        <v>13</v>
      </c>
      <c r="Q89" s="28" t="s">
        <v>13</v>
      </c>
      <c r="R89" s="28" t="s">
        <v>13</v>
      </c>
      <c r="S89" s="28" t="s">
        <v>13</v>
      </c>
      <c r="T89" s="28"/>
      <c r="U89" s="28"/>
    </row>
    <row r="90" spans="1:21" ht="24" x14ac:dyDescent="0.25">
      <c r="A90" s="61">
        <v>1756</v>
      </c>
      <c r="B90" s="21">
        <v>42.554287000000002</v>
      </c>
      <c r="C90" s="21">
        <v>27.621542999999999</v>
      </c>
      <c r="D90" s="29" t="s">
        <v>224</v>
      </c>
      <c r="E90" s="26" t="s">
        <v>225</v>
      </c>
      <c r="F90" s="26" t="s">
        <v>186</v>
      </c>
      <c r="G90" s="26"/>
      <c r="H90" s="26" t="s">
        <v>196</v>
      </c>
      <c r="I90" s="28" t="s">
        <v>12</v>
      </c>
      <c r="J90" s="28"/>
      <c r="K90" s="27" t="s">
        <v>13</v>
      </c>
      <c r="L90" s="28" t="s">
        <v>13</v>
      </c>
      <c r="M90" s="28" t="s">
        <v>13</v>
      </c>
      <c r="N90" s="28" t="s">
        <v>13</v>
      </c>
      <c r="O90" s="28" t="s">
        <v>13</v>
      </c>
      <c r="P90" s="28" t="s">
        <v>13</v>
      </c>
      <c r="Q90" s="28" t="s">
        <v>13</v>
      </c>
      <c r="R90" s="28" t="s">
        <v>13</v>
      </c>
      <c r="S90" s="28" t="s">
        <v>13</v>
      </c>
      <c r="T90" s="28"/>
      <c r="U90" s="28"/>
    </row>
    <row r="91" spans="1:21" ht="48" x14ac:dyDescent="0.25">
      <c r="A91" s="61">
        <v>1757</v>
      </c>
      <c r="B91" s="21">
        <v>42.653381000000003</v>
      </c>
      <c r="C91" s="21">
        <v>27.735476999999999</v>
      </c>
      <c r="D91" s="29" t="s">
        <v>226</v>
      </c>
      <c r="E91" s="26" t="s">
        <v>227</v>
      </c>
      <c r="F91" s="26" t="s">
        <v>228</v>
      </c>
      <c r="G91" s="26"/>
      <c r="H91" s="26" t="s">
        <v>196</v>
      </c>
      <c r="I91" s="28" t="s">
        <v>12</v>
      </c>
      <c r="J91" s="28"/>
      <c r="K91" s="27" t="s">
        <v>13</v>
      </c>
      <c r="L91" s="28" t="s">
        <v>13</v>
      </c>
      <c r="M91" s="28" t="s">
        <v>13</v>
      </c>
      <c r="N91" s="28" t="s">
        <v>13</v>
      </c>
      <c r="O91" s="28" t="s">
        <v>13</v>
      </c>
      <c r="P91" s="28" t="s">
        <v>13</v>
      </c>
      <c r="Q91" s="28" t="s">
        <v>13</v>
      </c>
      <c r="R91" s="28" t="s">
        <v>13</v>
      </c>
      <c r="S91" s="28" t="s">
        <v>13</v>
      </c>
      <c r="T91" s="28"/>
      <c r="U91" s="28"/>
    </row>
    <row r="92" spans="1:21" ht="24" x14ac:dyDescent="0.25">
      <c r="A92" s="61">
        <v>1758</v>
      </c>
      <c r="B92" s="21">
        <v>42.689078000000002</v>
      </c>
      <c r="C92" s="21">
        <v>27.904284000000001</v>
      </c>
      <c r="D92" s="29" t="s">
        <v>229</v>
      </c>
      <c r="E92" s="26" t="s">
        <v>230</v>
      </c>
      <c r="F92" s="26" t="s">
        <v>186</v>
      </c>
      <c r="G92" s="26" t="s">
        <v>25</v>
      </c>
      <c r="H92" s="26" t="s">
        <v>196</v>
      </c>
      <c r="I92" s="28" t="s">
        <v>12</v>
      </c>
      <c r="J92" s="28"/>
      <c r="K92" s="27" t="s">
        <v>13</v>
      </c>
      <c r="L92" s="28" t="s">
        <v>13</v>
      </c>
      <c r="M92" s="28" t="s">
        <v>13</v>
      </c>
      <c r="N92" s="28" t="s">
        <v>13</v>
      </c>
      <c r="O92" s="28" t="s">
        <v>13</v>
      </c>
      <c r="P92" s="28" t="s">
        <v>13</v>
      </c>
      <c r="Q92" s="28" t="s">
        <v>13</v>
      </c>
      <c r="R92" s="28" t="s">
        <v>13</v>
      </c>
      <c r="S92" s="28" t="s">
        <v>13</v>
      </c>
      <c r="T92" s="28"/>
      <c r="U92" s="28"/>
    </row>
    <row r="93" spans="1:21" ht="36" x14ac:dyDescent="0.25">
      <c r="A93" s="61">
        <v>1759</v>
      </c>
      <c r="B93" s="21">
        <v>42.822319999999998</v>
      </c>
      <c r="C93" s="21">
        <v>27.890664000000001</v>
      </c>
      <c r="D93" s="29" t="s">
        <v>231</v>
      </c>
      <c r="E93" s="26" t="s">
        <v>232</v>
      </c>
      <c r="F93" s="26"/>
      <c r="G93" s="26" t="s">
        <v>25</v>
      </c>
      <c r="H93" s="26" t="s">
        <v>196</v>
      </c>
      <c r="I93" s="28" t="s">
        <v>22</v>
      </c>
      <c r="J93" s="28"/>
      <c r="K93" s="27" t="s">
        <v>13</v>
      </c>
      <c r="L93" s="28" t="s">
        <v>13</v>
      </c>
      <c r="M93" s="28" t="s">
        <v>13</v>
      </c>
      <c r="N93" s="28" t="s">
        <v>13</v>
      </c>
      <c r="O93" s="28" t="s">
        <v>13</v>
      </c>
      <c r="P93" s="28" t="s">
        <v>13</v>
      </c>
      <c r="Q93" s="28" t="s">
        <v>13</v>
      </c>
      <c r="R93" s="28" t="s">
        <v>13</v>
      </c>
      <c r="S93" s="28" t="s">
        <v>13</v>
      </c>
      <c r="T93" s="28"/>
      <c r="U93" s="28"/>
    </row>
    <row r="94" spans="1:21" ht="48" x14ac:dyDescent="0.25">
      <c r="A94" s="61">
        <v>1760</v>
      </c>
      <c r="B94" s="21">
        <v>43.019326999999997</v>
      </c>
      <c r="C94" s="21">
        <v>27.898019000000001</v>
      </c>
      <c r="D94" s="29"/>
      <c r="E94" s="26" t="s">
        <v>233</v>
      </c>
      <c r="F94" s="26"/>
      <c r="G94" s="26" t="s">
        <v>25</v>
      </c>
      <c r="H94" s="26" t="s">
        <v>196</v>
      </c>
      <c r="I94" s="28" t="s">
        <v>22</v>
      </c>
      <c r="J94" s="28"/>
      <c r="K94" s="27" t="s">
        <v>13</v>
      </c>
      <c r="L94" s="28" t="s">
        <v>13</v>
      </c>
      <c r="M94" s="28" t="s">
        <v>13</v>
      </c>
      <c r="N94" s="28" t="s">
        <v>13</v>
      </c>
      <c r="O94" s="28" t="s">
        <v>13</v>
      </c>
      <c r="P94" s="28" t="s">
        <v>13</v>
      </c>
      <c r="Q94" s="28" t="s">
        <v>13</v>
      </c>
      <c r="R94" s="28" t="s">
        <v>13</v>
      </c>
      <c r="S94" s="28" t="s">
        <v>13</v>
      </c>
      <c r="T94" s="28"/>
      <c r="U94" s="28"/>
    </row>
    <row r="95" spans="1:21" ht="24" x14ac:dyDescent="0.25">
      <c r="A95" s="61">
        <v>1761</v>
      </c>
      <c r="B95" s="21">
        <v>43.085768000000002</v>
      </c>
      <c r="C95" s="21">
        <v>27.925967</v>
      </c>
      <c r="D95" s="29" t="s">
        <v>234</v>
      </c>
      <c r="E95" s="26" t="s">
        <v>235</v>
      </c>
      <c r="F95" s="26"/>
      <c r="G95" s="26" t="s">
        <v>25</v>
      </c>
      <c r="H95" s="26" t="s">
        <v>196</v>
      </c>
      <c r="I95" s="28" t="s">
        <v>22</v>
      </c>
      <c r="J95" s="28"/>
      <c r="K95" s="27" t="s">
        <v>13</v>
      </c>
      <c r="L95" s="28" t="s">
        <v>13</v>
      </c>
      <c r="M95" s="28" t="s">
        <v>13</v>
      </c>
      <c r="N95" s="28" t="s">
        <v>13</v>
      </c>
      <c r="O95" s="28" t="s">
        <v>13</v>
      </c>
      <c r="P95" s="28" t="s">
        <v>13</v>
      </c>
      <c r="Q95" s="28" t="s">
        <v>13</v>
      </c>
      <c r="R95" s="28" t="s">
        <v>13</v>
      </c>
      <c r="S95" s="28" t="s">
        <v>13</v>
      </c>
      <c r="T95" s="28"/>
      <c r="U95" s="28"/>
    </row>
    <row r="96" spans="1:21" ht="24" x14ac:dyDescent="0.25">
      <c r="A96" s="61">
        <v>1762</v>
      </c>
      <c r="B96" s="21">
        <v>43.177712999999997</v>
      </c>
      <c r="C96" s="21">
        <v>27.919709999999998</v>
      </c>
      <c r="D96" s="29" t="s">
        <v>236</v>
      </c>
      <c r="E96" s="26" t="s">
        <v>236</v>
      </c>
      <c r="F96" s="26"/>
      <c r="G96" s="26" t="s">
        <v>25</v>
      </c>
      <c r="H96" s="26" t="s">
        <v>196</v>
      </c>
      <c r="I96" s="28" t="s">
        <v>22</v>
      </c>
      <c r="J96" s="28"/>
      <c r="K96" s="27" t="s">
        <v>13</v>
      </c>
      <c r="L96" s="28" t="s">
        <v>13</v>
      </c>
      <c r="M96" s="28" t="s">
        <v>13</v>
      </c>
      <c r="N96" s="28" t="s">
        <v>13</v>
      </c>
      <c r="O96" s="28" t="s">
        <v>13</v>
      </c>
      <c r="P96" s="28" t="s">
        <v>13</v>
      </c>
      <c r="Q96" s="28" t="s">
        <v>13</v>
      </c>
      <c r="R96" s="28" t="s">
        <v>13</v>
      </c>
      <c r="S96" s="28" t="s">
        <v>13</v>
      </c>
      <c r="T96" s="28"/>
      <c r="U96" s="28"/>
    </row>
    <row r="97" spans="1:21" ht="24" x14ac:dyDescent="0.25">
      <c r="A97" s="61">
        <v>1763</v>
      </c>
      <c r="B97" s="21">
        <v>43.204054999999997</v>
      </c>
      <c r="C97" s="21">
        <v>27.920788000000002</v>
      </c>
      <c r="D97" s="29" t="s">
        <v>237</v>
      </c>
      <c r="E97" s="26" t="s">
        <v>238</v>
      </c>
      <c r="F97" s="26" t="s">
        <v>239</v>
      </c>
      <c r="G97" s="26"/>
      <c r="H97" s="26" t="s">
        <v>196</v>
      </c>
      <c r="I97" s="28" t="s">
        <v>12</v>
      </c>
      <c r="J97" s="28" t="s">
        <v>93</v>
      </c>
      <c r="K97" s="27" t="s">
        <v>13</v>
      </c>
      <c r="L97" s="28" t="s">
        <v>13</v>
      </c>
      <c r="M97" s="28" t="s">
        <v>13</v>
      </c>
      <c r="N97" s="28" t="s">
        <v>13</v>
      </c>
      <c r="O97" s="28" t="s">
        <v>13</v>
      </c>
      <c r="P97" s="28" t="s">
        <v>13</v>
      </c>
      <c r="Q97" s="28" t="s">
        <v>13</v>
      </c>
      <c r="R97" s="28" t="s">
        <v>13</v>
      </c>
      <c r="S97" s="28" t="s">
        <v>13</v>
      </c>
      <c r="T97" s="28"/>
      <c r="U97" s="28"/>
    </row>
    <row r="98" spans="1:21" ht="24" x14ac:dyDescent="0.25">
      <c r="A98" s="61">
        <v>1764</v>
      </c>
      <c r="B98" s="21">
        <v>43.354056</v>
      </c>
      <c r="C98" s="21">
        <v>28.084005999999999</v>
      </c>
      <c r="D98" s="29" t="s">
        <v>240</v>
      </c>
      <c r="E98" s="26" t="s">
        <v>241</v>
      </c>
      <c r="F98" s="26"/>
      <c r="G98" s="26" t="s">
        <v>25</v>
      </c>
      <c r="H98" s="26" t="s">
        <v>196</v>
      </c>
      <c r="I98" s="28" t="s">
        <v>22</v>
      </c>
      <c r="J98" s="28"/>
      <c r="K98" s="27" t="s">
        <v>13</v>
      </c>
      <c r="L98" s="28" t="s">
        <v>13</v>
      </c>
      <c r="M98" s="28" t="s">
        <v>13</v>
      </c>
      <c r="N98" s="28" t="s">
        <v>13</v>
      </c>
      <c r="O98" s="28" t="s">
        <v>13</v>
      </c>
      <c r="P98" s="28" t="s">
        <v>13</v>
      </c>
      <c r="Q98" s="28" t="s">
        <v>13</v>
      </c>
      <c r="R98" s="28" t="s">
        <v>13</v>
      </c>
      <c r="S98" s="28" t="s">
        <v>13</v>
      </c>
      <c r="T98" s="28"/>
      <c r="U98" s="28"/>
    </row>
    <row r="99" spans="1:21" ht="36" x14ac:dyDescent="0.25">
      <c r="A99" s="61">
        <v>1765</v>
      </c>
      <c r="B99" s="21">
        <v>43.403914999999998</v>
      </c>
      <c r="C99" s="21">
        <v>28.164406</v>
      </c>
      <c r="D99" s="29" t="s">
        <v>242</v>
      </c>
      <c r="E99" s="26" t="s">
        <v>243</v>
      </c>
      <c r="F99" s="26" t="s">
        <v>244</v>
      </c>
      <c r="G99" s="26"/>
      <c r="H99" s="26" t="s">
        <v>196</v>
      </c>
      <c r="I99" s="28" t="s">
        <v>12</v>
      </c>
      <c r="J99" s="28" t="s">
        <v>93</v>
      </c>
      <c r="K99" s="27" t="s">
        <v>13</v>
      </c>
      <c r="L99" s="28" t="s">
        <v>13</v>
      </c>
      <c r="M99" s="28" t="s">
        <v>13</v>
      </c>
      <c r="N99" s="28" t="s">
        <v>13</v>
      </c>
      <c r="O99" s="28" t="s">
        <v>13</v>
      </c>
      <c r="P99" s="28" t="s">
        <v>13</v>
      </c>
      <c r="Q99" s="28" t="s">
        <v>13</v>
      </c>
      <c r="R99" s="28" t="s">
        <v>13</v>
      </c>
      <c r="S99" s="28" t="s">
        <v>13</v>
      </c>
      <c r="T99" s="28"/>
      <c r="U99" s="28"/>
    </row>
    <row r="100" spans="1:21" ht="24" x14ac:dyDescent="0.25">
      <c r="A100" s="61">
        <v>1766</v>
      </c>
      <c r="B100" s="21">
        <v>43.405532000000001</v>
      </c>
      <c r="C100" s="21">
        <v>28.344595000000002</v>
      </c>
      <c r="D100" s="29" t="s">
        <v>245</v>
      </c>
      <c r="E100" s="26" t="s">
        <v>246</v>
      </c>
      <c r="F100" s="26"/>
      <c r="G100" s="26" t="s">
        <v>25</v>
      </c>
      <c r="H100" s="26" t="s">
        <v>196</v>
      </c>
      <c r="I100" s="28" t="s">
        <v>22</v>
      </c>
      <c r="J100" s="28"/>
      <c r="K100" s="27" t="s">
        <v>13</v>
      </c>
      <c r="L100" s="28" t="s">
        <v>13</v>
      </c>
      <c r="M100" s="28" t="s">
        <v>13</v>
      </c>
      <c r="N100" s="28" t="s">
        <v>13</v>
      </c>
      <c r="O100" s="28" t="s">
        <v>13</v>
      </c>
      <c r="P100" s="28" t="s">
        <v>13</v>
      </c>
      <c r="Q100" s="28" t="s">
        <v>13</v>
      </c>
      <c r="R100" s="28" t="s">
        <v>13</v>
      </c>
      <c r="S100" s="28" t="s">
        <v>13</v>
      </c>
      <c r="T100" s="28"/>
      <c r="U100" s="28"/>
    </row>
    <row r="101" spans="1:21" ht="24" x14ac:dyDescent="0.25">
      <c r="A101" s="61">
        <v>1767</v>
      </c>
      <c r="B101" s="21">
        <v>43.370204000000001</v>
      </c>
      <c r="C101" s="21">
        <v>28.452829999999999</v>
      </c>
      <c r="D101" s="29" t="s">
        <v>247</v>
      </c>
      <c r="E101" s="26" t="s">
        <v>248</v>
      </c>
      <c r="F101" s="26"/>
      <c r="G101" s="26" t="s">
        <v>25</v>
      </c>
      <c r="H101" s="26" t="s">
        <v>196</v>
      </c>
      <c r="I101" s="28" t="s">
        <v>22</v>
      </c>
      <c r="J101" s="28"/>
      <c r="K101" s="27" t="s">
        <v>13</v>
      </c>
      <c r="L101" s="28" t="s">
        <v>13</v>
      </c>
      <c r="M101" s="28" t="s">
        <v>13</v>
      </c>
      <c r="N101" s="28" t="s">
        <v>13</v>
      </c>
      <c r="O101" s="28" t="s">
        <v>13</v>
      </c>
      <c r="P101" s="28" t="s">
        <v>13</v>
      </c>
      <c r="Q101" s="28" t="s">
        <v>13</v>
      </c>
      <c r="R101" s="28" t="s">
        <v>13</v>
      </c>
      <c r="S101" s="28" t="s">
        <v>13</v>
      </c>
      <c r="T101" s="28"/>
      <c r="U101" s="28"/>
    </row>
    <row r="102" spans="1:21" ht="24" x14ac:dyDescent="0.25">
      <c r="A102" s="61">
        <v>1768</v>
      </c>
      <c r="B102" s="21">
        <v>43.413041999999997</v>
      </c>
      <c r="C102" s="21">
        <v>28.517872000000001</v>
      </c>
      <c r="D102" s="29" t="s">
        <v>249</v>
      </c>
      <c r="E102" s="26" t="s">
        <v>249</v>
      </c>
      <c r="F102" s="26"/>
      <c r="G102" s="26" t="s">
        <v>25</v>
      </c>
      <c r="H102" s="26" t="s">
        <v>196</v>
      </c>
      <c r="I102" s="28" t="s">
        <v>22</v>
      </c>
      <c r="J102" s="28"/>
      <c r="K102" s="27" t="s">
        <v>13</v>
      </c>
      <c r="L102" s="28" t="s">
        <v>13</v>
      </c>
      <c r="M102" s="28" t="s">
        <v>13</v>
      </c>
      <c r="N102" s="28" t="s">
        <v>13</v>
      </c>
      <c r="O102" s="28" t="s">
        <v>13</v>
      </c>
      <c r="P102" s="28" t="s">
        <v>13</v>
      </c>
      <c r="Q102" s="28" t="s">
        <v>13</v>
      </c>
      <c r="R102" s="28" t="s">
        <v>13</v>
      </c>
      <c r="S102" s="28" t="s">
        <v>13</v>
      </c>
      <c r="T102" s="28"/>
      <c r="U102" s="28"/>
    </row>
    <row r="103" spans="1:21" ht="24" x14ac:dyDescent="0.25">
      <c r="A103" s="61">
        <v>1769</v>
      </c>
      <c r="B103" s="21">
        <v>43.438001</v>
      </c>
      <c r="C103" s="21">
        <v>28.550457999999999</v>
      </c>
      <c r="D103" s="29" t="s">
        <v>250</v>
      </c>
      <c r="E103" s="26" t="s">
        <v>250</v>
      </c>
      <c r="F103" s="26"/>
      <c r="G103" s="26" t="s">
        <v>25</v>
      </c>
      <c r="H103" s="26" t="s">
        <v>196</v>
      </c>
      <c r="I103" s="28" t="s">
        <v>22</v>
      </c>
      <c r="J103" s="28"/>
      <c r="K103" s="27" t="s">
        <v>13</v>
      </c>
      <c r="L103" s="28" t="s">
        <v>13</v>
      </c>
      <c r="M103" s="28" t="s">
        <v>13</v>
      </c>
      <c r="N103" s="28" t="s">
        <v>13</v>
      </c>
      <c r="O103" s="28" t="s">
        <v>13</v>
      </c>
      <c r="P103" s="28" t="s">
        <v>13</v>
      </c>
      <c r="Q103" s="28" t="s">
        <v>13</v>
      </c>
      <c r="R103" s="28" t="s">
        <v>13</v>
      </c>
      <c r="S103" s="28" t="s">
        <v>13</v>
      </c>
      <c r="T103" s="28"/>
      <c r="U103" s="28"/>
    </row>
    <row r="104" spans="1:21" ht="24" x14ac:dyDescent="0.25">
      <c r="A104" s="61">
        <v>1770</v>
      </c>
      <c r="B104" s="21">
        <v>43.538305000000001</v>
      </c>
      <c r="C104" s="21">
        <v>28.610005000000001</v>
      </c>
      <c r="D104" s="29" t="s">
        <v>251</v>
      </c>
      <c r="E104" s="26" t="s">
        <v>252</v>
      </c>
      <c r="F104" s="26" t="s">
        <v>239</v>
      </c>
      <c r="G104" s="26"/>
      <c r="H104" s="26" t="s">
        <v>196</v>
      </c>
      <c r="I104" s="28" t="s">
        <v>12</v>
      </c>
      <c r="J104" s="28"/>
      <c r="K104" s="27" t="s">
        <v>13</v>
      </c>
      <c r="L104" s="28" t="s">
        <v>13</v>
      </c>
      <c r="M104" s="28" t="s">
        <v>13</v>
      </c>
      <c r="N104" s="28" t="s">
        <v>13</v>
      </c>
      <c r="O104" s="28" t="s">
        <v>13</v>
      </c>
      <c r="P104" s="28" t="s">
        <v>13</v>
      </c>
      <c r="Q104" s="28" t="s">
        <v>13</v>
      </c>
      <c r="R104" s="28" t="s">
        <v>13</v>
      </c>
      <c r="S104" s="28" t="s">
        <v>13</v>
      </c>
      <c r="T104" s="28"/>
      <c r="U104" s="28"/>
    </row>
    <row r="105" spans="1:21" s="31" customFormat="1" ht="24" x14ac:dyDescent="0.25">
      <c r="A105" s="61">
        <v>1770.1</v>
      </c>
      <c r="B105" s="43">
        <v>43.803561999999999</v>
      </c>
      <c r="C105" s="43">
        <v>28.535589000000002</v>
      </c>
      <c r="D105" s="42"/>
      <c r="E105" s="39" t="s">
        <v>961</v>
      </c>
      <c r="F105" s="39"/>
      <c r="G105" s="39" t="s">
        <v>962</v>
      </c>
      <c r="H105" s="39" t="s">
        <v>196</v>
      </c>
      <c r="I105" s="41" t="s">
        <v>22</v>
      </c>
      <c r="J105" s="41"/>
      <c r="K105" s="40" t="s">
        <v>13</v>
      </c>
      <c r="L105" s="41" t="s">
        <v>13</v>
      </c>
      <c r="M105" s="41" t="s">
        <v>13</v>
      </c>
      <c r="N105" s="41" t="s">
        <v>13</v>
      </c>
      <c r="O105" s="41" t="s">
        <v>13</v>
      </c>
      <c r="P105" s="41" t="s">
        <v>13</v>
      </c>
      <c r="Q105" s="41" t="s">
        <v>13</v>
      </c>
      <c r="R105" s="41" t="s">
        <v>13</v>
      </c>
      <c r="S105" s="41" t="s">
        <v>13</v>
      </c>
      <c r="T105" s="41"/>
      <c r="U105" s="41"/>
    </row>
    <row r="106" spans="1:21" s="31" customFormat="1" ht="24" x14ac:dyDescent="0.25">
      <c r="A106" s="61">
        <v>1770.2</v>
      </c>
      <c r="B106" s="43">
        <v>43.796961000000003</v>
      </c>
      <c r="C106" s="43">
        <v>28.410274999999999</v>
      </c>
      <c r="D106" s="42"/>
      <c r="E106" s="39" t="s">
        <v>963</v>
      </c>
      <c r="F106" s="39"/>
      <c r="G106" s="39" t="s">
        <v>962</v>
      </c>
      <c r="H106" s="39" t="s">
        <v>196</v>
      </c>
      <c r="I106" s="41" t="s">
        <v>22</v>
      </c>
      <c r="J106" s="41"/>
      <c r="K106" s="40" t="s">
        <v>13</v>
      </c>
      <c r="L106" s="41" t="s">
        <v>13</v>
      </c>
      <c r="M106" s="41" t="s">
        <v>13</v>
      </c>
      <c r="N106" s="41" t="s">
        <v>13</v>
      </c>
      <c r="O106" s="41" t="s">
        <v>13</v>
      </c>
      <c r="P106" s="41" t="s">
        <v>13</v>
      </c>
      <c r="Q106" s="41" t="s">
        <v>13</v>
      </c>
      <c r="R106" s="41" t="s">
        <v>13</v>
      </c>
      <c r="S106" s="41" t="s">
        <v>13</v>
      </c>
      <c r="T106" s="41"/>
      <c r="U106" s="41"/>
    </row>
    <row r="107" spans="1:21" ht="36" x14ac:dyDescent="0.25">
      <c r="A107" s="61">
        <v>1771</v>
      </c>
      <c r="B107" s="21">
        <v>43.811928999999999</v>
      </c>
      <c r="C107" s="21">
        <v>28.583472</v>
      </c>
      <c r="D107" s="29" t="s">
        <v>253</v>
      </c>
      <c r="E107" s="26" t="s">
        <v>254</v>
      </c>
      <c r="F107" s="26" t="s">
        <v>239</v>
      </c>
      <c r="G107" s="26" t="s">
        <v>139</v>
      </c>
      <c r="H107" s="26" t="s">
        <v>255</v>
      </c>
      <c r="I107" s="28" t="s">
        <v>12</v>
      </c>
      <c r="J107" s="28"/>
      <c r="K107" s="27" t="s">
        <v>32</v>
      </c>
      <c r="L107" s="28" t="s">
        <v>14</v>
      </c>
      <c r="M107" s="28" t="s">
        <v>13</v>
      </c>
      <c r="N107" s="28" t="s">
        <v>13</v>
      </c>
      <c r="O107" s="28" t="s">
        <v>13</v>
      </c>
      <c r="P107" s="28" t="s">
        <v>13</v>
      </c>
      <c r="Q107" s="28" t="s">
        <v>13</v>
      </c>
      <c r="R107" s="28" t="s">
        <v>13</v>
      </c>
      <c r="S107" s="28" t="s">
        <v>13</v>
      </c>
      <c r="T107" s="28"/>
      <c r="U107" s="28"/>
    </row>
    <row r="108" spans="1:21" s="38" customFormat="1" ht="24" x14ac:dyDescent="0.25">
      <c r="A108" s="61">
        <v>1772.1</v>
      </c>
      <c r="B108" s="49">
        <v>44.240201999999996</v>
      </c>
      <c r="C108" s="49">
        <v>28.582393</v>
      </c>
      <c r="D108" s="48"/>
      <c r="E108" s="45" t="s">
        <v>964</v>
      </c>
      <c r="F108" s="45"/>
      <c r="G108" s="45" t="s">
        <v>965</v>
      </c>
      <c r="H108" s="45" t="s">
        <v>255</v>
      </c>
      <c r="I108" s="47" t="s">
        <v>22</v>
      </c>
      <c r="J108" s="47"/>
      <c r="K108" s="46"/>
      <c r="L108" s="47"/>
      <c r="M108" s="47" t="s">
        <v>13</v>
      </c>
      <c r="N108" s="47" t="s">
        <v>13</v>
      </c>
      <c r="O108" s="47" t="s">
        <v>13</v>
      </c>
      <c r="P108" s="47" t="s">
        <v>13</v>
      </c>
      <c r="Q108" s="47" t="s">
        <v>13</v>
      </c>
      <c r="R108" s="47" t="s">
        <v>13</v>
      </c>
      <c r="S108" s="47" t="s">
        <v>13</v>
      </c>
      <c r="T108" s="47"/>
      <c r="U108" s="47"/>
    </row>
    <row r="109" spans="1:21" s="38" customFormat="1" ht="24" x14ac:dyDescent="0.25">
      <c r="A109" s="61">
        <v>1772.2</v>
      </c>
      <c r="B109" s="49">
        <v>44.493695000000002</v>
      </c>
      <c r="C109" s="49">
        <v>28.090309999999999</v>
      </c>
      <c r="D109" s="48"/>
      <c r="E109" s="45" t="s">
        <v>966</v>
      </c>
      <c r="F109" s="45"/>
      <c r="G109" s="45" t="s">
        <v>965</v>
      </c>
      <c r="H109" s="45" t="s">
        <v>255</v>
      </c>
      <c r="I109" s="47" t="s">
        <v>22</v>
      </c>
      <c r="J109" s="47"/>
      <c r="K109" s="46"/>
      <c r="L109" s="47"/>
      <c r="M109" s="47" t="s">
        <v>13</v>
      </c>
      <c r="N109" s="47" t="s">
        <v>13</v>
      </c>
      <c r="O109" s="47" t="s">
        <v>13</v>
      </c>
      <c r="P109" s="47" t="s">
        <v>13</v>
      </c>
      <c r="Q109" s="47" t="s">
        <v>13</v>
      </c>
      <c r="R109" s="47" t="s">
        <v>13</v>
      </c>
      <c r="S109" s="47" t="s">
        <v>13</v>
      </c>
      <c r="T109" s="47"/>
      <c r="U109" s="47"/>
    </row>
    <row r="110" spans="1:21" s="38" customFormat="1" ht="24" x14ac:dyDescent="0.25">
      <c r="A110" s="61">
        <v>1772.3</v>
      </c>
      <c r="B110" s="49">
        <v>44.681626999999999</v>
      </c>
      <c r="C110" s="49">
        <v>27.952134000000001</v>
      </c>
      <c r="D110" s="48" t="s">
        <v>967</v>
      </c>
      <c r="E110" s="45" t="s">
        <v>968</v>
      </c>
      <c r="F110" s="45"/>
      <c r="G110" s="45" t="s">
        <v>965</v>
      </c>
      <c r="H110" s="45" t="s">
        <v>255</v>
      </c>
      <c r="I110" s="47" t="s">
        <v>22</v>
      </c>
      <c r="J110" s="47"/>
      <c r="K110" s="46"/>
      <c r="L110" s="47"/>
      <c r="M110" s="47" t="s">
        <v>13</v>
      </c>
      <c r="N110" s="47" t="s">
        <v>13</v>
      </c>
      <c r="O110" s="47" t="s">
        <v>13</v>
      </c>
      <c r="P110" s="47" t="s">
        <v>13</v>
      </c>
      <c r="Q110" s="47" t="s">
        <v>13</v>
      </c>
      <c r="R110" s="47" t="s">
        <v>13</v>
      </c>
      <c r="S110" s="47" t="s">
        <v>13</v>
      </c>
      <c r="T110" s="47"/>
      <c r="U110" s="47"/>
    </row>
    <row r="111" spans="1:21" s="50" customFormat="1" ht="24" x14ac:dyDescent="0.25">
      <c r="A111" s="61">
        <v>1772.4</v>
      </c>
      <c r="B111" s="69">
        <v>44.895372000000002</v>
      </c>
      <c r="C111" s="69">
        <v>28.139512</v>
      </c>
      <c r="D111" s="68" t="s">
        <v>974</v>
      </c>
      <c r="E111" s="65" t="s">
        <v>975</v>
      </c>
      <c r="F111" s="65"/>
      <c r="G111" s="65" t="s">
        <v>976</v>
      </c>
      <c r="H111" s="65" t="s">
        <v>255</v>
      </c>
      <c r="I111" s="67" t="s">
        <v>22</v>
      </c>
      <c r="J111" s="67"/>
      <c r="K111" s="66"/>
      <c r="L111" s="67"/>
      <c r="M111" s="67"/>
      <c r="N111" s="67"/>
      <c r="O111" s="67"/>
      <c r="P111" s="67"/>
      <c r="Q111" s="67"/>
      <c r="R111" s="67"/>
      <c r="S111" s="67"/>
      <c r="T111" s="67"/>
      <c r="U111" s="67"/>
    </row>
    <row r="112" spans="1:21" ht="24" x14ac:dyDescent="0.25">
      <c r="A112" s="61">
        <v>1772</v>
      </c>
      <c r="B112" s="21">
        <v>44.172187000000001</v>
      </c>
      <c r="C112" s="21">
        <v>28.662766000000001</v>
      </c>
      <c r="D112" s="29" t="s">
        <v>256</v>
      </c>
      <c r="E112" s="26" t="s">
        <v>257</v>
      </c>
      <c r="F112" s="26" t="s">
        <v>258</v>
      </c>
      <c r="G112" s="26" t="s">
        <v>139</v>
      </c>
      <c r="H112" s="26" t="s">
        <v>255</v>
      </c>
      <c r="I112" s="28" t="s">
        <v>12</v>
      </c>
      <c r="J112" s="28" t="s">
        <v>93</v>
      </c>
      <c r="K112" s="27" t="s">
        <v>32</v>
      </c>
      <c r="L112" s="28" t="s">
        <v>14</v>
      </c>
      <c r="M112" s="28" t="s">
        <v>13</v>
      </c>
      <c r="N112" s="28" t="s">
        <v>13</v>
      </c>
      <c r="O112" s="28" t="s">
        <v>13</v>
      </c>
      <c r="P112" s="28" t="s">
        <v>13</v>
      </c>
      <c r="Q112" s="28" t="s">
        <v>13</v>
      </c>
      <c r="R112" s="28" t="s">
        <v>13</v>
      </c>
      <c r="S112" s="28" t="s">
        <v>13</v>
      </c>
      <c r="T112" s="28"/>
      <c r="U112" s="28"/>
    </row>
    <row r="113" spans="1:21" ht="24" x14ac:dyDescent="0.25">
      <c r="A113" s="61">
        <v>1773</v>
      </c>
      <c r="B113" s="21">
        <v>44.548724999999997</v>
      </c>
      <c r="C113" s="21">
        <v>28.775075000000001</v>
      </c>
      <c r="D113" s="29" t="s">
        <v>259</v>
      </c>
      <c r="E113" s="26" t="s">
        <v>260</v>
      </c>
      <c r="F113" s="26"/>
      <c r="G113" s="26"/>
      <c r="H113" s="26" t="s">
        <v>255</v>
      </c>
      <c r="I113" s="28" t="s">
        <v>22</v>
      </c>
      <c r="J113" s="28"/>
      <c r="K113" s="27" t="s">
        <v>13</v>
      </c>
      <c r="L113" s="28" t="s">
        <v>13</v>
      </c>
      <c r="M113" s="28" t="s">
        <v>13</v>
      </c>
      <c r="N113" s="28" t="s">
        <v>13</v>
      </c>
      <c r="O113" s="28" t="s">
        <v>13</v>
      </c>
      <c r="P113" s="28" t="s">
        <v>13</v>
      </c>
      <c r="Q113" s="28" t="s">
        <v>13</v>
      </c>
      <c r="R113" s="28" t="s">
        <v>13</v>
      </c>
      <c r="S113" s="28" t="s">
        <v>13</v>
      </c>
      <c r="T113" s="28"/>
      <c r="U113" s="28" t="s">
        <v>14</v>
      </c>
    </row>
    <row r="114" spans="1:21" s="44" customFormat="1" ht="24" x14ac:dyDescent="0.25">
      <c r="A114" s="61">
        <v>1773.1</v>
      </c>
      <c r="B114" s="55">
        <v>44.623289999999997</v>
      </c>
      <c r="C114" s="55">
        <v>28.802835000000002</v>
      </c>
      <c r="D114" s="54" t="s">
        <v>969</v>
      </c>
      <c r="E114" s="51" t="s">
        <v>970</v>
      </c>
      <c r="F114" s="51"/>
      <c r="G114" s="51" t="s">
        <v>962</v>
      </c>
      <c r="H114" s="51" t="s">
        <v>255</v>
      </c>
      <c r="I114" s="53" t="s">
        <v>22</v>
      </c>
      <c r="J114" s="53"/>
      <c r="K114" s="52" t="s">
        <v>13</v>
      </c>
      <c r="L114" s="53" t="s">
        <v>13</v>
      </c>
      <c r="M114" s="53" t="s">
        <v>13</v>
      </c>
      <c r="N114" s="53" t="s">
        <v>13</v>
      </c>
      <c r="O114" s="53" t="s">
        <v>13</v>
      </c>
      <c r="P114" s="53" t="s">
        <v>13</v>
      </c>
      <c r="Q114" s="53" t="s">
        <v>13</v>
      </c>
      <c r="R114" s="53" t="s">
        <v>13</v>
      </c>
      <c r="S114" s="53" t="s">
        <v>13</v>
      </c>
      <c r="T114" s="53"/>
      <c r="U114" s="53" t="s">
        <v>14</v>
      </c>
    </row>
    <row r="115" spans="1:21" ht="72" x14ac:dyDescent="0.25">
      <c r="A115" s="61">
        <v>1774</v>
      </c>
      <c r="B115" s="21">
        <v>44.756104000000001</v>
      </c>
      <c r="C115" s="21">
        <v>28.941423</v>
      </c>
      <c r="D115" s="29" t="s">
        <v>261</v>
      </c>
      <c r="E115" s="26" t="s">
        <v>262</v>
      </c>
      <c r="F115" s="26"/>
      <c r="G115" s="26"/>
      <c r="H115" s="26" t="s">
        <v>255</v>
      </c>
      <c r="I115" s="28" t="s">
        <v>22</v>
      </c>
      <c r="J115" s="28"/>
      <c r="K115" s="27" t="s">
        <v>13</v>
      </c>
      <c r="L115" s="28" t="s">
        <v>13</v>
      </c>
      <c r="M115" s="28" t="s">
        <v>13</v>
      </c>
      <c r="N115" s="28" t="s">
        <v>13</v>
      </c>
      <c r="O115" s="28" t="s">
        <v>13</v>
      </c>
      <c r="P115" s="28" t="s">
        <v>13</v>
      </c>
      <c r="Q115" s="28" t="s">
        <v>13</v>
      </c>
      <c r="R115" s="28" t="s">
        <v>13</v>
      </c>
      <c r="S115" s="28" t="s">
        <v>13</v>
      </c>
      <c r="T115" s="28"/>
      <c r="U115" s="28" t="s">
        <v>14</v>
      </c>
    </row>
    <row r="116" spans="1:21" s="50" customFormat="1" ht="24" x14ac:dyDescent="0.25">
      <c r="A116" s="61">
        <v>1774.1</v>
      </c>
      <c r="B116" s="60">
        <v>44.948107</v>
      </c>
      <c r="C116" s="60">
        <v>28.687121000000001</v>
      </c>
      <c r="D116" s="59"/>
      <c r="E116" s="56" t="s">
        <v>971</v>
      </c>
      <c r="F116" s="56"/>
      <c r="G116" s="56" t="s">
        <v>972</v>
      </c>
      <c r="H116" s="56" t="s">
        <v>255</v>
      </c>
      <c r="I116" s="58" t="s">
        <v>22</v>
      </c>
      <c r="J116" s="58"/>
      <c r="K116" s="57" t="s">
        <v>13</v>
      </c>
      <c r="L116" s="58" t="s">
        <v>13</v>
      </c>
      <c r="M116" s="58" t="s">
        <v>13</v>
      </c>
      <c r="N116" s="58" t="s">
        <v>13</v>
      </c>
      <c r="O116" s="58" t="s">
        <v>13</v>
      </c>
      <c r="P116" s="58" t="s">
        <v>13</v>
      </c>
      <c r="Q116" s="58" t="s">
        <v>13</v>
      </c>
      <c r="R116" s="58" t="s">
        <v>13</v>
      </c>
      <c r="S116" s="58" t="s">
        <v>13</v>
      </c>
      <c r="T116" s="58"/>
      <c r="U116" s="58" t="s">
        <v>14</v>
      </c>
    </row>
    <row r="117" spans="1:21" s="50" customFormat="1" ht="24" x14ac:dyDescent="0.25">
      <c r="A117" s="61">
        <v>1774.2</v>
      </c>
      <c r="B117" s="60">
        <v>44.947851</v>
      </c>
      <c r="C117" s="60">
        <v>28.861706999999999</v>
      </c>
      <c r="D117" s="59"/>
      <c r="E117" s="56" t="s">
        <v>973</v>
      </c>
      <c r="F117" s="56"/>
      <c r="G117" s="56" t="s">
        <v>962</v>
      </c>
      <c r="H117" s="56" t="s">
        <v>255</v>
      </c>
      <c r="I117" s="58" t="s">
        <v>22</v>
      </c>
      <c r="J117" s="58"/>
      <c r="K117" s="57" t="s">
        <v>13</v>
      </c>
      <c r="L117" s="58" t="s">
        <v>13</v>
      </c>
      <c r="M117" s="58" t="s">
        <v>13</v>
      </c>
      <c r="N117" s="58" t="s">
        <v>13</v>
      </c>
      <c r="O117" s="58" t="s">
        <v>13</v>
      </c>
      <c r="P117" s="58" t="s">
        <v>13</v>
      </c>
      <c r="Q117" s="58" t="s">
        <v>13</v>
      </c>
      <c r="R117" s="58" t="s">
        <v>13</v>
      </c>
      <c r="S117" s="58" t="s">
        <v>13</v>
      </c>
      <c r="T117" s="58"/>
      <c r="U117" s="58" t="s">
        <v>14</v>
      </c>
    </row>
    <row r="118" spans="1:21" s="64" customFormat="1" ht="24" x14ac:dyDescent="0.25">
      <c r="A118" s="61">
        <v>1774.3</v>
      </c>
      <c r="B118" s="74">
        <v>45.186425999999997</v>
      </c>
      <c r="C118" s="74">
        <v>28.814800000000002</v>
      </c>
      <c r="D118" s="73" t="s">
        <v>977</v>
      </c>
      <c r="E118" s="70" t="s">
        <v>978</v>
      </c>
      <c r="F118" s="70"/>
      <c r="G118" s="70" t="s">
        <v>976</v>
      </c>
      <c r="H118" s="70" t="s">
        <v>255</v>
      </c>
      <c r="I118" s="72" t="s">
        <v>22</v>
      </c>
      <c r="J118" s="72"/>
      <c r="K118" s="71"/>
      <c r="L118" s="72"/>
      <c r="M118" s="72"/>
      <c r="N118" s="72"/>
      <c r="O118" s="72"/>
      <c r="P118" s="72"/>
      <c r="Q118" s="72"/>
      <c r="R118" s="72"/>
      <c r="S118" s="72"/>
      <c r="T118" s="72"/>
      <c r="U118" s="72"/>
    </row>
    <row r="119" spans="1:21" s="64" customFormat="1" ht="24" x14ac:dyDescent="0.25">
      <c r="A119" s="61">
        <v>1774.4</v>
      </c>
      <c r="B119" s="74">
        <v>45.270488999999998</v>
      </c>
      <c r="C119" s="74">
        <v>28.491626</v>
      </c>
      <c r="D119" s="73" t="s">
        <v>979</v>
      </c>
      <c r="E119" s="70" t="s">
        <v>980</v>
      </c>
      <c r="F119" s="70"/>
      <c r="G119" s="70" t="s">
        <v>981</v>
      </c>
      <c r="H119" s="70" t="s">
        <v>255</v>
      </c>
      <c r="I119" s="72" t="s">
        <v>22</v>
      </c>
      <c r="J119" s="72"/>
      <c r="K119" s="71"/>
      <c r="L119" s="72"/>
      <c r="M119" s="72"/>
      <c r="N119" s="72"/>
      <c r="O119" s="72"/>
      <c r="P119" s="72"/>
      <c r="Q119" s="72"/>
      <c r="R119" s="72"/>
      <c r="S119" s="72"/>
      <c r="T119" s="72"/>
      <c r="U119" s="72"/>
    </row>
    <row r="120" spans="1:21" s="64" customFormat="1" ht="24" x14ac:dyDescent="0.25">
      <c r="A120" s="61">
        <v>1774.5</v>
      </c>
      <c r="B120" s="74">
        <v>45.378883999999999</v>
      </c>
      <c r="C120" s="74">
        <v>28.138791999999999</v>
      </c>
      <c r="D120" s="73" t="s">
        <v>982</v>
      </c>
      <c r="E120" s="70" t="s">
        <v>983</v>
      </c>
      <c r="F120" s="70"/>
      <c r="G120" s="70" t="s">
        <v>984</v>
      </c>
      <c r="H120" s="70" t="s">
        <v>255</v>
      </c>
      <c r="I120" s="72" t="s">
        <v>22</v>
      </c>
      <c r="J120" s="72"/>
      <c r="K120" s="71"/>
      <c r="L120" s="72"/>
      <c r="M120" s="72"/>
      <c r="N120" s="72"/>
      <c r="O120" s="72"/>
      <c r="P120" s="72"/>
      <c r="Q120" s="72"/>
      <c r="R120" s="72"/>
      <c r="S120" s="72"/>
      <c r="T120" s="72"/>
      <c r="U120" s="72"/>
    </row>
    <row r="121" spans="1:21" s="64" customFormat="1" ht="24" x14ac:dyDescent="0.25">
      <c r="A121" s="81">
        <v>1774.6</v>
      </c>
      <c r="B121" s="80">
        <v>45.384993000000001</v>
      </c>
      <c r="C121" s="80">
        <v>28.025100999999999</v>
      </c>
      <c r="D121" s="79" t="s">
        <v>994</v>
      </c>
      <c r="E121" s="76" t="s">
        <v>995</v>
      </c>
      <c r="F121" s="76"/>
      <c r="G121" s="76" t="s">
        <v>25</v>
      </c>
      <c r="H121" s="82" t="s">
        <v>255</v>
      </c>
      <c r="I121" s="78" t="s">
        <v>22</v>
      </c>
      <c r="J121" s="78"/>
      <c r="K121" s="77"/>
      <c r="L121" s="78"/>
      <c r="M121" s="78"/>
      <c r="N121" s="78"/>
      <c r="O121" s="78"/>
      <c r="P121" s="78"/>
      <c r="Q121" s="78"/>
      <c r="R121" s="78"/>
      <c r="S121" s="78"/>
      <c r="T121" s="78"/>
      <c r="U121" s="78"/>
    </row>
    <row r="122" spans="1:21" s="64" customFormat="1" ht="24" x14ac:dyDescent="0.25">
      <c r="A122" s="61">
        <v>1774.7</v>
      </c>
      <c r="B122" s="74">
        <v>45.239230999999997</v>
      </c>
      <c r="C122" s="74">
        <v>28.127894000000001</v>
      </c>
      <c r="D122" s="73" t="s">
        <v>985</v>
      </c>
      <c r="E122" s="70" t="s">
        <v>986</v>
      </c>
      <c r="F122" s="70"/>
      <c r="G122" s="70" t="s">
        <v>984</v>
      </c>
      <c r="H122" s="70" t="s">
        <v>255</v>
      </c>
      <c r="I122" s="72" t="s">
        <v>22</v>
      </c>
      <c r="J122" s="72"/>
      <c r="K122" s="71"/>
      <c r="L122" s="72"/>
      <c r="M122" s="72"/>
      <c r="N122" s="72"/>
      <c r="O122" s="72"/>
      <c r="P122" s="72"/>
      <c r="Q122" s="72"/>
      <c r="R122" s="72"/>
      <c r="S122" s="72"/>
      <c r="T122" s="72"/>
      <c r="U122" s="72"/>
    </row>
    <row r="123" spans="1:21" s="64" customFormat="1" ht="24" x14ac:dyDescent="0.25">
      <c r="A123" s="61">
        <v>1774.8</v>
      </c>
      <c r="B123" s="74">
        <v>45.145451000000001</v>
      </c>
      <c r="C123" s="74">
        <v>28.186283</v>
      </c>
      <c r="D123" s="73" t="s">
        <v>987</v>
      </c>
      <c r="E123" s="70" t="s">
        <v>988</v>
      </c>
      <c r="F123" s="70"/>
      <c r="G123" s="70" t="s">
        <v>984</v>
      </c>
      <c r="H123" s="70" t="s">
        <v>255</v>
      </c>
      <c r="I123" s="72" t="s">
        <v>22</v>
      </c>
      <c r="J123" s="72"/>
      <c r="K123" s="71"/>
      <c r="L123" s="72"/>
      <c r="M123" s="72"/>
      <c r="N123" s="72"/>
      <c r="O123" s="72"/>
      <c r="P123" s="72"/>
      <c r="Q123" s="72"/>
      <c r="R123" s="72"/>
      <c r="S123" s="72"/>
      <c r="T123" s="72"/>
      <c r="U123" s="72"/>
    </row>
    <row r="124" spans="1:21" s="64" customFormat="1" ht="48" x14ac:dyDescent="0.25">
      <c r="A124" s="61">
        <v>1775</v>
      </c>
      <c r="B124" s="74">
        <v>45.024757000000001</v>
      </c>
      <c r="C124" s="74">
        <v>29.198041</v>
      </c>
      <c r="D124" s="73" t="s">
        <v>989</v>
      </c>
      <c r="E124" s="70" t="s">
        <v>990</v>
      </c>
      <c r="F124" s="70"/>
      <c r="G124" s="70" t="s">
        <v>25</v>
      </c>
      <c r="H124" s="70" t="s">
        <v>255</v>
      </c>
      <c r="I124" s="72" t="s">
        <v>22</v>
      </c>
      <c r="J124" s="72"/>
      <c r="K124" s="71" t="s">
        <v>13</v>
      </c>
      <c r="L124" s="72" t="s">
        <v>13</v>
      </c>
      <c r="M124" s="72" t="s">
        <v>13</v>
      </c>
      <c r="N124" s="72" t="s">
        <v>13</v>
      </c>
      <c r="O124" s="72" t="s">
        <v>13</v>
      </c>
      <c r="P124" s="72" t="s">
        <v>13</v>
      </c>
      <c r="Q124" s="72" t="s">
        <v>13</v>
      </c>
      <c r="R124" s="72" t="s">
        <v>13</v>
      </c>
      <c r="S124" s="72" t="s">
        <v>13</v>
      </c>
      <c r="T124" s="72"/>
      <c r="U124" s="72" t="s">
        <v>14</v>
      </c>
    </row>
    <row r="125" spans="1:21" s="75" customFormat="1" ht="24" x14ac:dyDescent="0.25">
      <c r="A125" s="87">
        <v>1775.1</v>
      </c>
      <c r="B125" s="86">
        <v>45.100999999999999</v>
      </c>
      <c r="C125" s="86">
        <v>29.067499999999999</v>
      </c>
      <c r="D125" s="85" t="s">
        <v>996</v>
      </c>
      <c r="E125" s="82" t="s">
        <v>997</v>
      </c>
      <c r="F125" s="82"/>
      <c r="G125" s="82" t="s">
        <v>25</v>
      </c>
      <c r="H125" s="82" t="s">
        <v>255</v>
      </c>
      <c r="I125" s="84" t="s">
        <v>22</v>
      </c>
      <c r="J125" s="84"/>
      <c r="K125" s="83"/>
      <c r="L125" s="84"/>
      <c r="M125" s="84"/>
      <c r="N125" s="84"/>
      <c r="O125" s="84"/>
      <c r="P125" s="84"/>
      <c r="Q125" s="84"/>
      <c r="R125" s="84"/>
      <c r="S125" s="84"/>
      <c r="T125" s="84"/>
      <c r="U125" s="84"/>
    </row>
    <row r="126" spans="1:21" s="75" customFormat="1" ht="60" x14ac:dyDescent="0.25">
      <c r="A126" s="87">
        <v>1775.2</v>
      </c>
      <c r="B126" s="86">
        <v>45.102600000000002</v>
      </c>
      <c r="C126" s="86">
        <v>29.047999999999998</v>
      </c>
      <c r="D126" s="85"/>
      <c r="E126" s="85" t="s">
        <v>998</v>
      </c>
      <c r="F126" s="82"/>
      <c r="G126" s="82"/>
      <c r="H126" s="82" t="s">
        <v>255</v>
      </c>
      <c r="I126" s="84" t="s">
        <v>22</v>
      </c>
      <c r="J126" s="84"/>
      <c r="K126" s="83"/>
      <c r="L126" s="84"/>
      <c r="M126" s="84"/>
      <c r="N126" s="84"/>
      <c r="O126" s="84"/>
      <c r="P126" s="84"/>
      <c r="Q126" s="84"/>
      <c r="R126" s="84"/>
      <c r="S126" s="84"/>
      <c r="T126" s="84"/>
      <c r="U126" s="84"/>
    </row>
    <row r="127" spans="1:21" ht="72" x14ac:dyDescent="0.25">
      <c r="A127" s="61">
        <v>1776</v>
      </c>
      <c r="B127" s="21">
        <v>44.935105</v>
      </c>
      <c r="C127" s="21">
        <v>29.844811</v>
      </c>
      <c r="D127" s="29" t="s">
        <v>263</v>
      </c>
      <c r="E127" s="26" t="s">
        <v>264</v>
      </c>
      <c r="F127" s="26"/>
      <c r="G127" s="26"/>
      <c r="H127" s="26" t="s">
        <v>255</v>
      </c>
      <c r="I127" s="28" t="s">
        <v>22</v>
      </c>
      <c r="J127" s="28"/>
      <c r="K127" s="27" t="s">
        <v>13</v>
      </c>
      <c r="L127" s="28" t="s">
        <v>13</v>
      </c>
      <c r="M127" s="28" t="s">
        <v>13</v>
      </c>
      <c r="N127" s="28" t="s">
        <v>13</v>
      </c>
      <c r="O127" s="28" t="s">
        <v>13</v>
      </c>
      <c r="P127" s="28" t="s">
        <v>13</v>
      </c>
      <c r="Q127" s="28" t="s">
        <v>13</v>
      </c>
      <c r="R127" s="28" t="s">
        <v>13</v>
      </c>
      <c r="S127" s="28" t="s">
        <v>13</v>
      </c>
      <c r="T127" s="28"/>
      <c r="U127" s="28"/>
    </row>
    <row r="128" spans="1:21" s="64" customFormat="1" ht="24" x14ac:dyDescent="0.25">
      <c r="A128" s="81">
        <v>1776.1</v>
      </c>
      <c r="B128" s="80">
        <v>45.326236000000002</v>
      </c>
      <c r="C128" s="80">
        <v>28.831523000000001</v>
      </c>
      <c r="D128" s="79"/>
      <c r="E128" s="76" t="s">
        <v>991</v>
      </c>
      <c r="F128" s="76"/>
      <c r="G128" s="76" t="s">
        <v>25</v>
      </c>
      <c r="H128" s="76" t="s">
        <v>268</v>
      </c>
      <c r="I128" s="78" t="s">
        <v>22</v>
      </c>
      <c r="J128" s="78"/>
      <c r="K128" s="77"/>
      <c r="L128" s="78"/>
      <c r="M128" s="78"/>
      <c r="N128" s="78"/>
      <c r="O128" s="78"/>
      <c r="P128" s="78"/>
      <c r="Q128" s="78"/>
      <c r="R128" s="78"/>
      <c r="S128" s="78"/>
      <c r="T128" s="78"/>
      <c r="U128" s="78"/>
    </row>
    <row r="129" spans="1:21" s="64" customFormat="1" ht="24" x14ac:dyDescent="0.25">
      <c r="A129" s="81">
        <v>1776.2</v>
      </c>
      <c r="B129" s="80">
        <v>45.319650000000003</v>
      </c>
      <c r="C129" s="80">
        <v>28.411852</v>
      </c>
      <c r="D129" s="79" t="s">
        <v>992</v>
      </c>
      <c r="E129" s="76" t="s">
        <v>993</v>
      </c>
      <c r="F129" s="76"/>
      <c r="G129" s="76" t="s">
        <v>25</v>
      </c>
      <c r="H129" s="76" t="s">
        <v>268</v>
      </c>
      <c r="I129" s="78" t="s">
        <v>22</v>
      </c>
      <c r="J129" s="78"/>
      <c r="K129" s="77"/>
      <c r="L129" s="78"/>
      <c r="M129" s="78"/>
      <c r="N129" s="78"/>
      <c r="O129" s="78"/>
      <c r="P129" s="78"/>
      <c r="Q129" s="78"/>
      <c r="R129" s="78"/>
      <c r="S129" s="78"/>
      <c r="T129" s="78"/>
      <c r="U129" s="78"/>
    </row>
    <row r="130" spans="1:21" ht="84" x14ac:dyDescent="0.25">
      <c r="A130" s="61">
        <v>1777</v>
      </c>
      <c r="B130" s="21">
        <v>45.254677000000001</v>
      </c>
      <c r="C130" s="21">
        <v>30.203218</v>
      </c>
      <c r="D130" s="29" t="s">
        <v>265</v>
      </c>
      <c r="E130" s="26" t="s">
        <v>266</v>
      </c>
      <c r="F130" s="26" t="s">
        <v>267</v>
      </c>
      <c r="G130" s="26"/>
      <c r="H130" s="26" t="s">
        <v>268</v>
      </c>
      <c r="I130" s="28" t="s">
        <v>12</v>
      </c>
      <c r="J130" s="28"/>
      <c r="K130" s="27" t="s">
        <v>13</v>
      </c>
      <c r="L130" s="28" t="s">
        <v>13</v>
      </c>
      <c r="M130" s="28" t="s">
        <v>13</v>
      </c>
      <c r="N130" s="28" t="s">
        <v>13</v>
      </c>
      <c r="O130" s="28" t="s">
        <v>13</v>
      </c>
      <c r="P130" s="28" t="s">
        <v>13</v>
      </c>
      <c r="Q130" s="28" t="s">
        <v>13</v>
      </c>
      <c r="R130" s="28" t="s">
        <v>13</v>
      </c>
      <c r="S130" s="28" t="s">
        <v>13</v>
      </c>
      <c r="T130" s="28"/>
      <c r="U130" s="28"/>
    </row>
    <row r="131" spans="1:21" ht="36" x14ac:dyDescent="0.25">
      <c r="A131" s="61">
        <v>1778</v>
      </c>
      <c r="B131" s="21">
        <v>45.570197999999998</v>
      </c>
      <c r="C131" s="21">
        <v>29.612769</v>
      </c>
      <c r="D131" s="29"/>
      <c r="E131" s="26" t="s">
        <v>269</v>
      </c>
      <c r="F131" s="26"/>
      <c r="G131" s="26" t="s">
        <v>25</v>
      </c>
      <c r="H131" s="26" t="s">
        <v>268</v>
      </c>
      <c r="I131" s="28" t="s">
        <v>22</v>
      </c>
      <c r="J131" s="28"/>
      <c r="K131" s="27" t="s">
        <v>13</v>
      </c>
      <c r="L131" s="28" t="s">
        <v>13</v>
      </c>
      <c r="M131" s="28" t="s">
        <v>13</v>
      </c>
      <c r="N131" s="28" t="s">
        <v>13</v>
      </c>
      <c r="O131" s="28" t="s">
        <v>13</v>
      </c>
      <c r="P131" s="28" t="s">
        <v>13</v>
      </c>
      <c r="Q131" s="28" t="s">
        <v>13</v>
      </c>
      <c r="R131" s="28" t="s">
        <v>13</v>
      </c>
      <c r="S131" s="28" t="s">
        <v>13</v>
      </c>
      <c r="T131" s="28"/>
      <c r="U131" s="28" t="s">
        <v>14</v>
      </c>
    </row>
    <row r="132" spans="1:21" ht="60" x14ac:dyDescent="0.25">
      <c r="A132" s="61">
        <v>1779</v>
      </c>
      <c r="B132" s="21">
        <v>45.787509999999997</v>
      </c>
      <c r="C132" s="21">
        <v>29.682245999999999</v>
      </c>
      <c r="D132" s="29" t="s">
        <v>270</v>
      </c>
      <c r="E132" s="26" t="s">
        <v>271</v>
      </c>
      <c r="F132" s="26" t="s">
        <v>272</v>
      </c>
      <c r="G132" s="26" t="s">
        <v>25</v>
      </c>
      <c r="H132" s="26" t="s">
        <v>268</v>
      </c>
      <c r="I132" s="28" t="s">
        <v>12</v>
      </c>
      <c r="J132" s="28"/>
      <c r="K132" s="27" t="s">
        <v>13</v>
      </c>
      <c r="L132" s="28" t="s">
        <v>13</v>
      </c>
      <c r="M132" s="28" t="s">
        <v>13</v>
      </c>
      <c r="N132" s="28" t="s">
        <v>13</v>
      </c>
      <c r="O132" s="28" t="s">
        <v>13</v>
      </c>
      <c r="P132" s="28" t="s">
        <v>13</v>
      </c>
      <c r="Q132" s="28" t="s">
        <v>13</v>
      </c>
      <c r="R132" s="28" t="s">
        <v>13</v>
      </c>
      <c r="S132" s="28" t="s">
        <v>13</v>
      </c>
      <c r="T132" s="28"/>
      <c r="U132" s="28" t="s">
        <v>14</v>
      </c>
    </row>
    <row r="133" spans="1:21" ht="24" x14ac:dyDescent="0.25">
      <c r="A133" s="61">
        <v>1780</v>
      </c>
      <c r="B133" s="21">
        <v>45.822040999999999</v>
      </c>
      <c r="C133" s="21">
        <v>30.156113999999999</v>
      </c>
      <c r="D133" s="29" t="s">
        <v>273</v>
      </c>
      <c r="E133" s="26" t="s">
        <v>274</v>
      </c>
      <c r="F133" s="26"/>
      <c r="G133" s="26" t="s">
        <v>25</v>
      </c>
      <c r="H133" s="26" t="s">
        <v>268</v>
      </c>
      <c r="I133" s="28" t="s">
        <v>22</v>
      </c>
      <c r="J133" s="28"/>
      <c r="K133" s="27" t="s">
        <v>13</v>
      </c>
      <c r="L133" s="28" t="s">
        <v>13</v>
      </c>
      <c r="M133" s="28" t="s">
        <v>13</v>
      </c>
      <c r="N133" s="28" t="s">
        <v>13</v>
      </c>
      <c r="O133" s="28" t="s">
        <v>13</v>
      </c>
      <c r="P133" s="28" t="s">
        <v>13</v>
      </c>
      <c r="Q133" s="28" t="s">
        <v>13</v>
      </c>
      <c r="R133" s="28" t="s">
        <v>13</v>
      </c>
      <c r="S133" s="28" t="s">
        <v>13</v>
      </c>
      <c r="T133" s="28"/>
      <c r="U133" s="28" t="s">
        <v>14</v>
      </c>
    </row>
    <row r="134" spans="1:21" ht="24" x14ac:dyDescent="0.25">
      <c r="A134" s="61">
        <v>1781</v>
      </c>
      <c r="B134" s="21">
        <v>45.843286999999997</v>
      </c>
      <c r="C134" s="21">
        <v>30.201405000000001</v>
      </c>
      <c r="D134" s="29" t="s">
        <v>275</v>
      </c>
      <c r="E134" s="26" t="s">
        <v>274</v>
      </c>
      <c r="F134" s="26"/>
      <c r="G134" s="26" t="s">
        <v>25</v>
      </c>
      <c r="H134" s="26" t="s">
        <v>268</v>
      </c>
      <c r="I134" s="28" t="s">
        <v>22</v>
      </c>
      <c r="J134" s="28"/>
      <c r="K134" s="27" t="s">
        <v>13</v>
      </c>
      <c r="L134" s="28" t="s">
        <v>13</v>
      </c>
      <c r="M134" s="28" t="s">
        <v>13</v>
      </c>
      <c r="N134" s="28" t="s">
        <v>13</v>
      </c>
      <c r="O134" s="28" t="s">
        <v>13</v>
      </c>
      <c r="P134" s="28" t="s">
        <v>13</v>
      </c>
      <c r="Q134" s="28" t="s">
        <v>13</v>
      </c>
      <c r="R134" s="28" t="s">
        <v>13</v>
      </c>
      <c r="S134" s="28" t="s">
        <v>13</v>
      </c>
      <c r="T134" s="28"/>
      <c r="U134" s="28"/>
    </row>
    <row r="135" spans="1:21" ht="36" x14ac:dyDescent="0.25">
      <c r="A135" s="61">
        <v>1782</v>
      </c>
      <c r="B135" s="21">
        <v>46.013492999999997</v>
      </c>
      <c r="C135" s="21">
        <v>30.375449</v>
      </c>
      <c r="D135" s="29"/>
      <c r="E135" s="26" t="s">
        <v>276</v>
      </c>
      <c r="F135" s="26"/>
      <c r="G135" s="26" t="s">
        <v>25</v>
      </c>
      <c r="H135" s="26" t="s">
        <v>268</v>
      </c>
      <c r="I135" s="28" t="s">
        <v>22</v>
      </c>
      <c r="J135" s="28"/>
      <c r="K135" s="27" t="s">
        <v>13</v>
      </c>
      <c r="L135" s="28" t="s">
        <v>13</v>
      </c>
      <c r="M135" s="28" t="s">
        <v>13</v>
      </c>
      <c r="N135" s="28" t="s">
        <v>13</v>
      </c>
      <c r="O135" s="28" t="s">
        <v>13</v>
      </c>
      <c r="P135" s="28" t="s">
        <v>13</v>
      </c>
      <c r="Q135" s="28" t="s">
        <v>13</v>
      </c>
      <c r="R135" s="28" t="s">
        <v>13</v>
      </c>
      <c r="S135" s="28" t="s">
        <v>13</v>
      </c>
      <c r="T135" s="28"/>
      <c r="U135" s="28" t="s">
        <v>14</v>
      </c>
    </row>
    <row r="136" spans="1:21" ht="48" x14ac:dyDescent="0.25">
      <c r="A136" s="61">
        <v>1783</v>
      </c>
      <c r="B136" s="21">
        <v>46.060020000000002</v>
      </c>
      <c r="C136" s="21">
        <v>30.467095</v>
      </c>
      <c r="D136" s="29" t="s">
        <v>277</v>
      </c>
      <c r="E136" s="26" t="s">
        <v>278</v>
      </c>
      <c r="F136" s="26" t="s">
        <v>272</v>
      </c>
      <c r="G136" s="26"/>
      <c r="H136" s="26" t="s">
        <v>268</v>
      </c>
      <c r="I136" s="28" t="s">
        <v>12</v>
      </c>
      <c r="J136" s="28"/>
      <c r="K136" s="27" t="s">
        <v>13</v>
      </c>
      <c r="L136" s="28" t="s">
        <v>13</v>
      </c>
      <c r="M136" s="28" t="s">
        <v>13</v>
      </c>
      <c r="N136" s="28" t="s">
        <v>13</v>
      </c>
      <c r="O136" s="28" t="s">
        <v>13</v>
      </c>
      <c r="P136" s="28" t="s">
        <v>13</v>
      </c>
      <c r="Q136" s="28" t="s">
        <v>13</v>
      </c>
      <c r="R136" s="28" t="s">
        <v>13</v>
      </c>
      <c r="S136" s="28" t="s">
        <v>13</v>
      </c>
      <c r="T136" s="28"/>
      <c r="U136" s="28" t="s">
        <v>14</v>
      </c>
    </row>
    <row r="137" spans="1:21" ht="24" x14ac:dyDescent="0.25">
      <c r="A137" s="61">
        <v>1784</v>
      </c>
      <c r="B137" s="21">
        <v>46.137906000000001</v>
      </c>
      <c r="C137" s="21">
        <v>30.390810999999999</v>
      </c>
      <c r="D137" s="29"/>
      <c r="E137" s="26" t="s">
        <v>279</v>
      </c>
      <c r="F137" s="26"/>
      <c r="G137" s="26" t="s">
        <v>25</v>
      </c>
      <c r="H137" s="26" t="s">
        <v>268</v>
      </c>
      <c r="I137" s="28" t="s">
        <v>22</v>
      </c>
      <c r="J137" s="28"/>
      <c r="K137" s="27" t="s">
        <v>13</v>
      </c>
      <c r="L137" s="28" t="s">
        <v>13</v>
      </c>
      <c r="M137" s="28" t="s">
        <v>13</v>
      </c>
      <c r="N137" s="28" t="s">
        <v>13</v>
      </c>
      <c r="O137" s="28" t="s">
        <v>13</v>
      </c>
      <c r="P137" s="28" t="s">
        <v>13</v>
      </c>
      <c r="Q137" s="28" t="s">
        <v>13</v>
      </c>
      <c r="R137" s="28" t="s">
        <v>13</v>
      </c>
      <c r="S137" s="28" t="s">
        <v>13</v>
      </c>
      <c r="T137" s="28"/>
      <c r="U137" s="28" t="s">
        <v>14</v>
      </c>
    </row>
    <row r="138" spans="1:21" ht="36" x14ac:dyDescent="0.25">
      <c r="A138" s="61">
        <v>1785</v>
      </c>
      <c r="B138" s="21">
        <v>46.200631999999999</v>
      </c>
      <c r="C138" s="21">
        <v>30.348578</v>
      </c>
      <c r="D138" s="29" t="s">
        <v>280</v>
      </c>
      <c r="E138" s="26" t="s">
        <v>281</v>
      </c>
      <c r="F138" s="26" t="s">
        <v>272</v>
      </c>
      <c r="G138" s="26" t="s">
        <v>282</v>
      </c>
      <c r="H138" s="26" t="s">
        <v>268</v>
      </c>
      <c r="I138" s="28" t="s">
        <v>12</v>
      </c>
      <c r="J138" s="28"/>
      <c r="K138" s="27" t="s">
        <v>13</v>
      </c>
      <c r="L138" s="28" t="s">
        <v>13</v>
      </c>
      <c r="M138" s="28" t="s">
        <v>13</v>
      </c>
      <c r="N138" s="28" t="s">
        <v>13</v>
      </c>
      <c r="O138" s="28" t="s">
        <v>13</v>
      </c>
      <c r="P138" s="28" t="s">
        <v>13</v>
      </c>
      <c r="Q138" s="28" t="s">
        <v>13</v>
      </c>
      <c r="R138" s="28" t="s">
        <v>13</v>
      </c>
      <c r="S138" s="28" t="s">
        <v>13</v>
      </c>
      <c r="T138" s="28"/>
      <c r="U138" s="28" t="s">
        <v>14</v>
      </c>
    </row>
    <row r="139" spans="1:21" ht="24" x14ac:dyDescent="0.25">
      <c r="A139" s="61">
        <v>1786</v>
      </c>
      <c r="B139" s="21">
        <v>46.183667</v>
      </c>
      <c r="C139" s="21">
        <v>30.43704</v>
      </c>
      <c r="D139" s="29" t="s">
        <v>283</v>
      </c>
      <c r="E139" s="26" t="s">
        <v>284</v>
      </c>
      <c r="F139" s="26" t="s">
        <v>272</v>
      </c>
      <c r="G139" s="26"/>
      <c r="H139" s="26" t="s">
        <v>268</v>
      </c>
      <c r="I139" s="28" t="s">
        <v>12</v>
      </c>
      <c r="J139" s="28"/>
      <c r="K139" s="27" t="s">
        <v>13</v>
      </c>
      <c r="L139" s="28" t="s">
        <v>13</v>
      </c>
      <c r="M139" s="28" t="s">
        <v>13</v>
      </c>
      <c r="N139" s="28" t="s">
        <v>13</v>
      </c>
      <c r="O139" s="28" t="s">
        <v>13</v>
      </c>
      <c r="P139" s="28" t="s">
        <v>13</v>
      </c>
      <c r="Q139" s="28" t="s">
        <v>13</v>
      </c>
      <c r="R139" s="28" t="s">
        <v>13</v>
      </c>
      <c r="S139" s="28" t="s">
        <v>13</v>
      </c>
      <c r="T139" s="28"/>
      <c r="U139" s="28" t="s">
        <v>14</v>
      </c>
    </row>
    <row r="140" spans="1:21" ht="24" x14ac:dyDescent="0.25">
      <c r="A140" s="61">
        <v>1787</v>
      </c>
      <c r="B140" s="21">
        <v>46.141443000000002</v>
      </c>
      <c r="C140" s="21">
        <v>30.501262000000001</v>
      </c>
      <c r="D140" s="29"/>
      <c r="E140" s="26" t="s">
        <v>285</v>
      </c>
      <c r="F140" s="26"/>
      <c r="G140" s="26" t="s">
        <v>25</v>
      </c>
      <c r="H140" s="26" t="s">
        <v>268</v>
      </c>
      <c r="I140" s="28" t="s">
        <v>22</v>
      </c>
      <c r="J140" s="28"/>
      <c r="K140" s="27" t="s">
        <v>13</v>
      </c>
      <c r="L140" s="28" t="s">
        <v>13</v>
      </c>
      <c r="M140" s="28" t="s">
        <v>13</v>
      </c>
      <c r="N140" s="28" t="s">
        <v>13</v>
      </c>
      <c r="O140" s="28" t="s">
        <v>13</v>
      </c>
      <c r="P140" s="28" t="s">
        <v>13</v>
      </c>
      <c r="Q140" s="28" t="s">
        <v>13</v>
      </c>
      <c r="R140" s="28" t="s">
        <v>13</v>
      </c>
      <c r="S140" s="28" t="s">
        <v>13</v>
      </c>
      <c r="T140" s="28"/>
      <c r="U140" s="28" t="s">
        <v>14</v>
      </c>
    </row>
    <row r="141" spans="1:21" ht="24" x14ac:dyDescent="0.25">
      <c r="A141" s="61">
        <v>1787.1</v>
      </c>
      <c r="B141" s="21">
        <v>46.341211999999999</v>
      </c>
      <c r="C141" s="21">
        <v>30.644507999999998</v>
      </c>
      <c r="D141" s="29"/>
      <c r="E141" s="26" t="s">
        <v>286</v>
      </c>
      <c r="F141" s="26"/>
      <c r="G141" s="26" t="s">
        <v>287</v>
      </c>
      <c r="H141" s="26" t="s">
        <v>268</v>
      </c>
      <c r="I141" s="28" t="s">
        <v>22</v>
      </c>
      <c r="J141" s="28" t="s">
        <v>93</v>
      </c>
      <c r="K141" s="27"/>
      <c r="L141" s="28"/>
      <c r="M141" s="28"/>
      <c r="N141" s="28"/>
      <c r="O141" s="28"/>
      <c r="P141" s="28"/>
      <c r="Q141" s="28"/>
      <c r="R141" s="28"/>
      <c r="S141" s="28"/>
      <c r="T141" s="28"/>
      <c r="U141" s="28"/>
    </row>
    <row r="142" spans="1:21" ht="72" x14ac:dyDescent="0.25">
      <c r="A142" s="61">
        <v>1788</v>
      </c>
      <c r="B142" s="21">
        <v>46.480257000000002</v>
      </c>
      <c r="C142" s="21">
        <v>30.769154</v>
      </c>
      <c r="D142" s="29" t="s">
        <v>288</v>
      </c>
      <c r="E142" s="26" t="s">
        <v>289</v>
      </c>
      <c r="F142" s="26" t="s">
        <v>290</v>
      </c>
      <c r="G142" s="26" t="s">
        <v>25</v>
      </c>
      <c r="H142" s="26" t="s">
        <v>268</v>
      </c>
      <c r="I142" s="28" t="s">
        <v>12</v>
      </c>
      <c r="J142" s="28"/>
      <c r="K142" s="27" t="s">
        <v>13</v>
      </c>
      <c r="L142" s="28" t="s">
        <v>13</v>
      </c>
      <c r="M142" s="28" t="s">
        <v>13</v>
      </c>
      <c r="N142" s="28" t="s">
        <v>13</v>
      </c>
      <c r="O142" s="28" t="s">
        <v>13</v>
      </c>
      <c r="P142" s="28" t="s">
        <v>13</v>
      </c>
      <c r="Q142" s="28" t="s">
        <v>13</v>
      </c>
      <c r="R142" s="28" t="s">
        <v>13</v>
      </c>
      <c r="S142" s="28" t="s">
        <v>13</v>
      </c>
      <c r="T142" s="28"/>
      <c r="U142" s="28"/>
    </row>
    <row r="143" spans="1:21" ht="60" x14ac:dyDescent="0.25">
      <c r="A143" s="61">
        <v>1789</v>
      </c>
      <c r="B143" s="21">
        <v>46.537647999999997</v>
      </c>
      <c r="C143" s="21">
        <v>30.756440000000001</v>
      </c>
      <c r="D143" s="29" t="s">
        <v>291</v>
      </c>
      <c r="E143" s="26" t="s">
        <v>289</v>
      </c>
      <c r="F143" s="26" t="s">
        <v>290</v>
      </c>
      <c r="G143" s="26"/>
      <c r="H143" s="26" t="s">
        <v>268</v>
      </c>
      <c r="I143" s="28" t="s">
        <v>12</v>
      </c>
      <c r="J143" s="28"/>
      <c r="K143" s="27" t="s">
        <v>13</v>
      </c>
      <c r="L143" s="28" t="s">
        <v>13</v>
      </c>
      <c r="M143" s="28" t="s">
        <v>13</v>
      </c>
      <c r="N143" s="28" t="s">
        <v>13</v>
      </c>
      <c r="O143" s="28" t="s">
        <v>13</v>
      </c>
      <c r="P143" s="28" t="s">
        <v>13</v>
      </c>
      <c r="Q143" s="28" t="s">
        <v>13</v>
      </c>
      <c r="R143" s="28" t="s">
        <v>13</v>
      </c>
      <c r="S143" s="28" t="s">
        <v>13</v>
      </c>
      <c r="T143" s="28"/>
      <c r="U143" s="28"/>
    </row>
    <row r="144" spans="1:21" ht="24" x14ac:dyDescent="0.25">
      <c r="A144" s="61">
        <v>1790</v>
      </c>
      <c r="B144" s="21">
        <v>46.551962000000003</v>
      </c>
      <c r="C144" s="21">
        <v>30.802133999999999</v>
      </c>
      <c r="D144" s="29"/>
      <c r="E144" s="26" t="s">
        <v>292</v>
      </c>
      <c r="F144" s="26"/>
      <c r="G144" s="26" t="s">
        <v>25</v>
      </c>
      <c r="H144" s="26" t="s">
        <v>268</v>
      </c>
      <c r="I144" s="28" t="s">
        <v>22</v>
      </c>
      <c r="J144" s="28"/>
      <c r="K144" s="27" t="s">
        <v>13</v>
      </c>
      <c r="L144" s="28" t="s">
        <v>13</v>
      </c>
      <c r="M144" s="28" t="s">
        <v>13</v>
      </c>
      <c r="N144" s="28" t="s">
        <v>13</v>
      </c>
      <c r="O144" s="28" t="s">
        <v>13</v>
      </c>
      <c r="P144" s="28" t="s">
        <v>13</v>
      </c>
      <c r="Q144" s="28" t="s">
        <v>13</v>
      </c>
      <c r="R144" s="28" t="s">
        <v>13</v>
      </c>
      <c r="S144" s="28" t="s">
        <v>13</v>
      </c>
      <c r="T144" s="28"/>
      <c r="U144" s="28"/>
    </row>
    <row r="145" spans="1:21" ht="24" x14ac:dyDescent="0.25">
      <c r="A145" s="61">
        <v>1791</v>
      </c>
      <c r="B145" s="21">
        <v>46.566853000000002</v>
      </c>
      <c r="C145" s="21">
        <v>30.913587</v>
      </c>
      <c r="D145" s="29" t="s">
        <v>293</v>
      </c>
      <c r="E145" s="26" t="s">
        <v>294</v>
      </c>
      <c r="F145" s="26"/>
      <c r="G145" s="26" t="s">
        <v>25</v>
      </c>
      <c r="H145" s="26" t="s">
        <v>268</v>
      </c>
      <c r="I145" s="28" t="s">
        <v>22</v>
      </c>
      <c r="J145" s="28"/>
      <c r="K145" s="27" t="s">
        <v>13</v>
      </c>
      <c r="L145" s="28" t="s">
        <v>13</v>
      </c>
      <c r="M145" s="28" t="s">
        <v>13</v>
      </c>
      <c r="N145" s="28" t="s">
        <v>13</v>
      </c>
      <c r="O145" s="28" t="s">
        <v>13</v>
      </c>
      <c r="P145" s="28" t="s">
        <v>13</v>
      </c>
      <c r="Q145" s="28" t="s">
        <v>13</v>
      </c>
      <c r="R145" s="28" t="s">
        <v>13</v>
      </c>
      <c r="S145" s="28" t="s">
        <v>13</v>
      </c>
      <c r="T145" s="28"/>
      <c r="U145" s="28"/>
    </row>
    <row r="146" spans="1:21" ht="48" x14ac:dyDescent="0.25">
      <c r="A146" s="61">
        <v>1792</v>
      </c>
      <c r="B146" s="21">
        <v>46.664118000000002</v>
      </c>
      <c r="C146" s="21">
        <v>31.179551</v>
      </c>
      <c r="D146" s="29" t="s">
        <v>295</v>
      </c>
      <c r="E146" s="26" t="s">
        <v>296</v>
      </c>
      <c r="F146" s="26" t="s">
        <v>297</v>
      </c>
      <c r="G146" s="26"/>
      <c r="H146" s="26" t="s">
        <v>268</v>
      </c>
      <c r="I146" s="28" t="s">
        <v>12</v>
      </c>
      <c r="J146" s="28"/>
      <c r="K146" s="27" t="s">
        <v>13</v>
      </c>
      <c r="L146" s="28" t="s">
        <v>13</v>
      </c>
      <c r="M146" s="28" t="s">
        <v>13</v>
      </c>
      <c r="N146" s="28" t="s">
        <v>13</v>
      </c>
      <c r="O146" s="28" t="s">
        <v>13</v>
      </c>
      <c r="P146" s="28" t="s">
        <v>13</v>
      </c>
      <c r="Q146" s="28" t="s">
        <v>13</v>
      </c>
      <c r="R146" s="28" t="s">
        <v>13</v>
      </c>
      <c r="S146" s="28" t="s">
        <v>13</v>
      </c>
      <c r="T146" s="28"/>
      <c r="U146" s="28" t="s">
        <v>14</v>
      </c>
    </row>
    <row r="147" spans="1:21" ht="60" x14ac:dyDescent="0.25">
      <c r="A147" s="61">
        <v>1793</v>
      </c>
      <c r="B147" s="21">
        <v>46.598556000000002</v>
      </c>
      <c r="C147" s="21">
        <v>31.412078000000001</v>
      </c>
      <c r="D147" s="29" t="s">
        <v>298</v>
      </c>
      <c r="E147" s="26" t="s">
        <v>299</v>
      </c>
      <c r="F147" s="26" t="s">
        <v>300</v>
      </c>
      <c r="G147" s="26" t="s">
        <v>25</v>
      </c>
      <c r="H147" s="26" t="s">
        <v>268</v>
      </c>
      <c r="I147" s="28" t="s">
        <v>12</v>
      </c>
      <c r="J147" s="28"/>
      <c r="K147" s="27" t="s">
        <v>13</v>
      </c>
      <c r="L147" s="28" t="s">
        <v>13</v>
      </c>
      <c r="M147" s="28" t="s">
        <v>13</v>
      </c>
      <c r="N147" s="28" t="s">
        <v>13</v>
      </c>
      <c r="O147" s="28" t="s">
        <v>13</v>
      </c>
      <c r="P147" s="28" t="s">
        <v>13</v>
      </c>
      <c r="Q147" s="28" t="s">
        <v>13</v>
      </c>
      <c r="R147" s="28" t="s">
        <v>13</v>
      </c>
      <c r="S147" s="28" t="s">
        <v>13</v>
      </c>
      <c r="T147" s="28"/>
      <c r="U147" s="28"/>
    </row>
    <row r="148" spans="1:21" ht="72" x14ac:dyDescent="0.25">
      <c r="A148" s="61">
        <v>1794</v>
      </c>
      <c r="B148" s="21">
        <v>46.688536999999997</v>
      </c>
      <c r="C148" s="21">
        <v>31.904405000000001</v>
      </c>
      <c r="D148" s="29" t="s">
        <v>301</v>
      </c>
      <c r="E148" s="26" t="s">
        <v>302</v>
      </c>
      <c r="F148" s="26" t="s">
        <v>303</v>
      </c>
      <c r="G148" s="26" t="s">
        <v>304</v>
      </c>
      <c r="H148" s="26" t="s">
        <v>268</v>
      </c>
      <c r="I148" s="28" t="s">
        <v>12</v>
      </c>
      <c r="J148" s="28"/>
      <c r="K148" s="27" t="s">
        <v>32</v>
      </c>
      <c r="L148" s="28" t="s">
        <v>14</v>
      </c>
      <c r="M148" s="28" t="s">
        <v>13</v>
      </c>
      <c r="N148" s="28" t="s">
        <v>13</v>
      </c>
      <c r="O148" s="28" t="s">
        <v>13</v>
      </c>
      <c r="P148" s="28" t="s">
        <v>13</v>
      </c>
      <c r="Q148" s="28" t="s">
        <v>13</v>
      </c>
      <c r="R148" s="28" t="s">
        <v>13</v>
      </c>
      <c r="S148" s="28" t="s">
        <v>13</v>
      </c>
      <c r="T148" s="28"/>
      <c r="U148" s="28" t="s">
        <v>14</v>
      </c>
    </row>
    <row r="149" spans="1:21" ht="48" x14ac:dyDescent="0.25">
      <c r="A149" s="62">
        <v>1794.1</v>
      </c>
      <c r="B149" s="21">
        <v>46.556038999999998</v>
      </c>
      <c r="C149" s="21">
        <v>32.147821999999998</v>
      </c>
      <c r="D149" s="29" t="s">
        <v>305</v>
      </c>
      <c r="E149" s="26" t="s">
        <v>306</v>
      </c>
      <c r="F149" s="26"/>
      <c r="G149" s="26" t="s">
        <v>25</v>
      </c>
      <c r="H149" s="26" t="s">
        <v>268</v>
      </c>
      <c r="I149" s="28" t="s">
        <v>22</v>
      </c>
      <c r="J149" s="28"/>
      <c r="K149" s="27"/>
      <c r="L149" s="28" t="s">
        <v>13</v>
      </c>
      <c r="M149" s="28" t="s">
        <v>13</v>
      </c>
      <c r="N149" s="28" t="s">
        <v>13</v>
      </c>
      <c r="O149" s="28" t="s">
        <v>13</v>
      </c>
      <c r="P149" s="28" t="s">
        <v>13</v>
      </c>
      <c r="Q149" s="28" t="s">
        <v>13</v>
      </c>
      <c r="R149" s="28" t="s">
        <v>13</v>
      </c>
      <c r="S149" s="28" t="s">
        <v>13</v>
      </c>
      <c r="T149" s="28"/>
      <c r="U149" s="28" t="s">
        <v>14</v>
      </c>
    </row>
    <row r="150" spans="1:21" ht="24" x14ac:dyDescent="0.25">
      <c r="A150" s="61">
        <v>1795</v>
      </c>
      <c r="B150" s="21">
        <v>46.204965999999999</v>
      </c>
      <c r="C150" s="21">
        <v>31.852853</v>
      </c>
      <c r="D150" s="29" t="s">
        <v>307</v>
      </c>
      <c r="E150" s="26" t="s">
        <v>308</v>
      </c>
      <c r="F150" s="26"/>
      <c r="G150" s="26" t="s">
        <v>309</v>
      </c>
      <c r="H150" s="26" t="s">
        <v>268</v>
      </c>
      <c r="I150" s="28" t="s">
        <v>22</v>
      </c>
      <c r="J150" s="28"/>
      <c r="K150" s="27" t="s">
        <v>13</v>
      </c>
      <c r="L150" s="28" t="s">
        <v>13</v>
      </c>
      <c r="M150" s="28" t="s">
        <v>13</v>
      </c>
      <c r="N150" s="28" t="s">
        <v>13</v>
      </c>
      <c r="O150" s="28" t="s">
        <v>13</v>
      </c>
      <c r="P150" s="28" t="s">
        <v>13</v>
      </c>
      <c r="Q150" s="28" t="s">
        <v>13</v>
      </c>
      <c r="R150" s="28" t="s">
        <v>13</v>
      </c>
      <c r="S150" s="28" t="s">
        <v>13</v>
      </c>
      <c r="T150" s="28"/>
      <c r="U150" s="28" t="s">
        <v>14</v>
      </c>
    </row>
    <row r="151" spans="1:21" ht="24" x14ac:dyDescent="0.25">
      <c r="A151" s="61">
        <v>1796</v>
      </c>
      <c r="B151" s="21">
        <v>46.107588</v>
      </c>
      <c r="C151" s="21">
        <v>32.282863999999996</v>
      </c>
      <c r="D151" s="29" t="s">
        <v>310</v>
      </c>
      <c r="E151" s="26" t="s">
        <v>311</v>
      </c>
      <c r="F151" s="26" t="s">
        <v>290</v>
      </c>
      <c r="G151" s="26"/>
      <c r="H151" s="26" t="s">
        <v>268</v>
      </c>
      <c r="I151" s="28" t="s">
        <v>12</v>
      </c>
      <c r="J151" s="28"/>
      <c r="K151" s="27" t="s">
        <v>13</v>
      </c>
      <c r="L151" s="28" t="s">
        <v>13</v>
      </c>
      <c r="M151" s="28" t="s">
        <v>13</v>
      </c>
      <c r="N151" s="28" t="s">
        <v>13</v>
      </c>
      <c r="O151" s="28" t="s">
        <v>13</v>
      </c>
      <c r="P151" s="28" t="s">
        <v>13</v>
      </c>
      <c r="Q151" s="28" t="s">
        <v>13</v>
      </c>
      <c r="R151" s="28" t="s">
        <v>13</v>
      </c>
      <c r="S151" s="28" t="s">
        <v>13</v>
      </c>
      <c r="T151" s="28"/>
      <c r="U151" s="28"/>
    </row>
    <row r="152" spans="1:21" ht="36" x14ac:dyDescent="0.25">
      <c r="A152" s="61">
        <v>1797</v>
      </c>
      <c r="B152" s="21">
        <v>46.068362999999998</v>
      </c>
      <c r="C152" s="21">
        <v>32.997453</v>
      </c>
      <c r="D152" s="29" t="s">
        <v>312</v>
      </c>
      <c r="E152" s="26" t="s">
        <v>313</v>
      </c>
      <c r="F152" s="26" t="s">
        <v>290</v>
      </c>
      <c r="G152" s="26"/>
      <c r="H152" s="26" t="s">
        <v>268</v>
      </c>
      <c r="I152" s="28" t="s">
        <v>12</v>
      </c>
      <c r="J152" s="28"/>
      <c r="K152" s="27" t="s">
        <v>13</v>
      </c>
      <c r="L152" s="28" t="s">
        <v>13</v>
      </c>
      <c r="M152" s="28" t="s">
        <v>13</v>
      </c>
      <c r="N152" s="28" t="s">
        <v>13</v>
      </c>
      <c r="O152" s="28" t="s">
        <v>13</v>
      </c>
      <c r="P152" s="28" t="s">
        <v>13</v>
      </c>
      <c r="Q152" s="28" t="s">
        <v>13</v>
      </c>
      <c r="R152" s="28" t="s">
        <v>13</v>
      </c>
      <c r="S152" s="28" t="s">
        <v>13</v>
      </c>
      <c r="T152" s="28"/>
      <c r="U152" s="28" t="s">
        <v>14</v>
      </c>
    </row>
    <row r="153" spans="1:21" ht="24" x14ac:dyDescent="0.25">
      <c r="A153" s="61">
        <v>1798</v>
      </c>
      <c r="B153" s="21">
        <v>46.213383999999998</v>
      </c>
      <c r="C153" s="21">
        <v>33.222634999999997</v>
      </c>
      <c r="D153" s="29" t="s">
        <v>314</v>
      </c>
      <c r="E153" s="26" t="s">
        <v>315</v>
      </c>
      <c r="F153" s="26"/>
      <c r="G153" s="26" t="s">
        <v>25</v>
      </c>
      <c r="H153" s="26" t="s">
        <v>268</v>
      </c>
      <c r="I153" s="28" t="s">
        <v>22</v>
      </c>
      <c r="J153" s="28"/>
      <c r="K153" s="27" t="s">
        <v>13</v>
      </c>
      <c r="L153" s="28" t="s">
        <v>13</v>
      </c>
      <c r="M153" s="28" t="s">
        <v>13</v>
      </c>
      <c r="N153" s="28" t="s">
        <v>13</v>
      </c>
      <c r="O153" s="28" t="s">
        <v>13</v>
      </c>
      <c r="P153" s="28" t="s">
        <v>13</v>
      </c>
      <c r="Q153" s="28" t="s">
        <v>13</v>
      </c>
      <c r="R153" s="28" t="s">
        <v>13</v>
      </c>
      <c r="S153" s="28" t="s">
        <v>13</v>
      </c>
      <c r="T153" s="28"/>
      <c r="U153" s="28" t="s">
        <v>14</v>
      </c>
    </row>
    <row r="154" spans="1:21" ht="24" x14ac:dyDescent="0.25">
      <c r="A154" s="61">
        <v>1799</v>
      </c>
      <c r="B154" s="21">
        <v>45.695017</v>
      </c>
      <c r="C154" s="21">
        <v>33.042743999999999</v>
      </c>
      <c r="D154" s="29"/>
      <c r="E154" s="26" t="s">
        <v>316</v>
      </c>
      <c r="F154" s="26"/>
      <c r="G154" s="26" t="s">
        <v>25</v>
      </c>
      <c r="H154" s="26" t="s">
        <v>268</v>
      </c>
      <c r="I154" s="28" t="s">
        <v>22</v>
      </c>
      <c r="J154" s="28"/>
      <c r="K154" s="27" t="s">
        <v>13</v>
      </c>
      <c r="L154" s="28" t="s">
        <v>13</v>
      </c>
      <c r="M154" s="28" t="s">
        <v>13</v>
      </c>
      <c r="N154" s="28" t="s">
        <v>13</v>
      </c>
      <c r="O154" s="28" t="s">
        <v>13</v>
      </c>
      <c r="P154" s="28" t="s">
        <v>13</v>
      </c>
      <c r="Q154" s="28" t="s">
        <v>13</v>
      </c>
      <c r="R154" s="28" t="s">
        <v>13</v>
      </c>
      <c r="S154" s="28" t="s">
        <v>13</v>
      </c>
      <c r="T154" s="28"/>
      <c r="U154" s="28"/>
    </row>
    <row r="155" spans="1:21" ht="60" x14ac:dyDescent="0.25">
      <c r="A155" s="61">
        <v>1800</v>
      </c>
      <c r="B155" s="21">
        <v>45.552869000000001</v>
      </c>
      <c r="C155" s="21">
        <v>32.813667000000002</v>
      </c>
      <c r="D155" s="29" t="s">
        <v>317</v>
      </c>
      <c r="E155" s="26" t="s">
        <v>318</v>
      </c>
      <c r="F155" s="26"/>
      <c r="G155" s="26"/>
      <c r="H155" s="26" t="s">
        <v>268</v>
      </c>
      <c r="I155" s="28" t="s">
        <v>22</v>
      </c>
      <c r="J155" s="28"/>
      <c r="K155" s="27" t="s">
        <v>13</v>
      </c>
      <c r="L155" s="28" t="s">
        <v>13</v>
      </c>
      <c r="M155" s="28" t="s">
        <v>13</v>
      </c>
      <c r="N155" s="28" t="s">
        <v>13</v>
      </c>
      <c r="O155" s="28" t="s">
        <v>13</v>
      </c>
      <c r="P155" s="28" t="s">
        <v>13</v>
      </c>
      <c r="Q155" s="28" t="s">
        <v>13</v>
      </c>
      <c r="R155" s="28" t="s">
        <v>13</v>
      </c>
      <c r="S155" s="28" t="s">
        <v>13</v>
      </c>
      <c r="T155" s="28"/>
      <c r="U155" s="28" t="s">
        <v>14</v>
      </c>
    </row>
    <row r="156" spans="1:21" ht="48" x14ac:dyDescent="0.25">
      <c r="A156" s="61">
        <v>1801</v>
      </c>
      <c r="B156" s="21">
        <v>45.517629999999997</v>
      </c>
      <c r="C156" s="21">
        <v>32.714032000000003</v>
      </c>
      <c r="D156" s="29" t="s">
        <v>319</v>
      </c>
      <c r="E156" s="26" t="s">
        <v>320</v>
      </c>
      <c r="F156" s="26" t="s">
        <v>321</v>
      </c>
      <c r="G156" s="26"/>
      <c r="H156" s="26" t="s">
        <v>268</v>
      </c>
      <c r="I156" s="28" t="s">
        <v>12</v>
      </c>
      <c r="J156" s="28"/>
      <c r="K156" s="27" t="s">
        <v>13</v>
      </c>
      <c r="L156" s="28" t="s">
        <v>13</v>
      </c>
      <c r="M156" s="28" t="s">
        <v>13</v>
      </c>
      <c r="N156" s="28" t="s">
        <v>13</v>
      </c>
      <c r="O156" s="28" t="s">
        <v>13</v>
      </c>
      <c r="P156" s="28" t="s">
        <v>13</v>
      </c>
      <c r="Q156" s="28" t="s">
        <v>13</v>
      </c>
      <c r="R156" s="28" t="s">
        <v>13</v>
      </c>
      <c r="S156" s="28" t="s">
        <v>13</v>
      </c>
      <c r="T156" s="28"/>
      <c r="U156" s="28"/>
    </row>
    <row r="157" spans="1:21" ht="36" x14ac:dyDescent="0.25">
      <c r="A157" s="61">
        <v>1802</v>
      </c>
      <c r="B157" s="21">
        <v>45.372300000000003</v>
      </c>
      <c r="C157" s="21">
        <v>32.499555999999998</v>
      </c>
      <c r="D157" s="29"/>
      <c r="E157" s="26" t="s">
        <v>322</v>
      </c>
      <c r="F157" s="26"/>
      <c r="G157" s="26" t="s">
        <v>25</v>
      </c>
      <c r="H157" s="26" t="s">
        <v>268</v>
      </c>
      <c r="I157" s="28" t="s">
        <v>22</v>
      </c>
      <c r="J157" s="28"/>
      <c r="K157" s="27" t="s">
        <v>13</v>
      </c>
      <c r="L157" s="28" t="s">
        <v>13</v>
      </c>
      <c r="M157" s="28" t="s">
        <v>13</v>
      </c>
      <c r="N157" s="28" t="s">
        <v>13</v>
      </c>
      <c r="O157" s="28" t="s">
        <v>13</v>
      </c>
      <c r="P157" s="28" t="s">
        <v>13</v>
      </c>
      <c r="Q157" s="28" t="s">
        <v>13</v>
      </c>
      <c r="R157" s="28" t="s">
        <v>13</v>
      </c>
      <c r="S157" s="28" t="s">
        <v>13</v>
      </c>
      <c r="T157" s="28"/>
      <c r="U157" s="28" t="s">
        <v>14</v>
      </c>
    </row>
    <row r="158" spans="1:21" ht="24" x14ac:dyDescent="0.25">
      <c r="A158" s="62">
        <v>1802.1</v>
      </c>
      <c r="B158" s="21">
        <v>45.367043000000002</v>
      </c>
      <c r="C158" s="21">
        <v>32.863964000000003</v>
      </c>
      <c r="D158" s="29"/>
      <c r="E158" s="26" t="s">
        <v>323</v>
      </c>
      <c r="F158" s="26"/>
      <c r="G158" s="26" t="s">
        <v>25</v>
      </c>
      <c r="H158" s="26" t="s">
        <v>268</v>
      </c>
      <c r="I158" s="28" t="s">
        <v>22</v>
      </c>
      <c r="J158" s="28"/>
      <c r="K158" s="27"/>
      <c r="L158" s="28" t="s">
        <v>13</v>
      </c>
      <c r="M158" s="28" t="s">
        <v>13</v>
      </c>
      <c r="N158" s="28" t="s">
        <v>13</v>
      </c>
      <c r="O158" s="28" t="s">
        <v>13</v>
      </c>
      <c r="P158" s="28" t="s">
        <v>13</v>
      </c>
      <c r="Q158" s="28" t="s">
        <v>13</v>
      </c>
      <c r="R158" s="28" t="s">
        <v>13</v>
      </c>
      <c r="S158" s="28" t="s">
        <v>13</v>
      </c>
      <c r="T158" s="28"/>
      <c r="U158" s="28"/>
    </row>
    <row r="159" spans="1:21" ht="24" x14ac:dyDescent="0.25">
      <c r="A159" s="62">
        <v>1802.2</v>
      </c>
      <c r="B159" s="21">
        <v>45.362281000000003</v>
      </c>
      <c r="C159" s="21">
        <v>32.905977999999998</v>
      </c>
      <c r="D159" s="29"/>
      <c r="E159" s="26" t="s">
        <v>324</v>
      </c>
      <c r="F159" s="26"/>
      <c r="G159" s="26" t="s">
        <v>25</v>
      </c>
      <c r="H159" s="26" t="s">
        <v>268</v>
      </c>
      <c r="I159" s="28" t="s">
        <v>22</v>
      </c>
      <c r="J159" s="28"/>
      <c r="K159" s="27"/>
      <c r="L159" s="28" t="s">
        <v>13</v>
      </c>
      <c r="M159" s="28" t="s">
        <v>13</v>
      </c>
      <c r="N159" s="28" t="s">
        <v>13</v>
      </c>
      <c r="O159" s="28" t="s">
        <v>13</v>
      </c>
      <c r="P159" s="28" t="s">
        <v>13</v>
      </c>
      <c r="Q159" s="28" t="s">
        <v>13</v>
      </c>
      <c r="R159" s="28" t="s">
        <v>13</v>
      </c>
      <c r="S159" s="28" t="s">
        <v>13</v>
      </c>
      <c r="T159" s="28"/>
      <c r="U159" s="28"/>
    </row>
    <row r="160" spans="1:21" ht="48" x14ac:dyDescent="0.25">
      <c r="A160" s="61">
        <v>1803</v>
      </c>
      <c r="B160" s="21">
        <v>45.293838000000001</v>
      </c>
      <c r="C160" s="21">
        <v>32.957690999999997</v>
      </c>
      <c r="D160" s="29" t="s">
        <v>325</v>
      </c>
      <c r="E160" s="26" t="s">
        <v>326</v>
      </c>
      <c r="F160" s="26" t="s">
        <v>327</v>
      </c>
      <c r="G160" s="26"/>
      <c r="H160" s="26" t="s">
        <v>268</v>
      </c>
      <c r="I160" s="28" t="s">
        <v>12</v>
      </c>
      <c r="J160" s="28"/>
      <c r="K160" s="27" t="s">
        <v>13</v>
      </c>
      <c r="L160" s="28" t="s">
        <v>13</v>
      </c>
      <c r="M160" s="28" t="s">
        <v>13</v>
      </c>
      <c r="N160" s="28" t="s">
        <v>13</v>
      </c>
      <c r="O160" s="28" t="s">
        <v>13</v>
      </c>
      <c r="P160" s="28" t="s">
        <v>13</v>
      </c>
      <c r="Q160" s="28" t="s">
        <v>13</v>
      </c>
      <c r="R160" s="28" t="s">
        <v>13</v>
      </c>
      <c r="S160" s="28" t="s">
        <v>13</v>
      </c>
      <c r="T160" s="28"/>
      <c r="U160" s="28" t="s">
        <v>14</v>
      </c>
    </row>
    <row r="161" spans="1:21" ht="24" x14ac:dyDescent="0.25">
      <c r="A161" s="62">
        <v>1803.1</v>
      </c>
      <c r="B161" s="21">
        <v>45.164262999999998</v>
      </c>
      <c r="C161" s="21">
        <v>33.290376999999999</v>
      </c>
      <c r="D161" s="29"/>
      <c r="E161" s="26" t="s">
        <v>328</v>
      </c>
      <c r="F161" s="26"/>
      <c r="G161" s="26" t="s">
        <v>25</v>
      </c>
      <c r="H161" s="26" t="s">
        <v>268</v>
      </c>
      <c r="I161" s="28" t="s">
        <v>22</v>
      </c>
      <c r="J161" s="28"/>
      <c r="K161" s="27"/>
      <c r="L161" s="28" t="s">
        <v>13</v>
      </c>
      <c r="M161" s="28" t="s">
        <v>13</v>
      </c>
      <c r="N161" s="28" t="s">
        <v>13</v>
      </c>
      <c r="O161" s="28" t="s">
        <v>13</v>
      </c>
      <c r="P161" s="28" t="s">
        <v>13</v>
      </c>
      <c r="Q161" s="28" t="s">
        <v>13</v>
      </c>
      <c r="R161" s="28" t="s">
        <v>13</v>
      </c>
      <c r="S161" s="28" t="s">
        <v>13</v>
      </c>
      <c r="T161" s="28"/>
      <c r="U161" s="28" t="s">
        <v>14</v>
      </c>
    </row>
    <row r="162" spans="1:21" ht="48" x14ac:dyDescent="0.25">
      <c r="A162" s="61">
        <v>1804</v>
      </c>
      <c r="B162" s="21">
        <v>45.180081000000001</v>
      </c>
      <c r="C162" s="21">
        <v>33.388426000000003</v>
      </c>
      <c r="D162" s="29" t="s">
        <v>325</v>
      </c>
      <c r="E162" s="26" t="s">
        <v>329</v>
      </c>
      <c r="F162" s="26" t="s">
        <v>321</v>
      </c>
      <c r="G162" s="26"/>
      <c r="H162" s="26" t="s">
        <v>268</v>
      </c>
      <c r="I162" s="28" t="s">
        <v>12</v>
      </c>
      <c r="J162" s="28"/>
      <c r="K162" s="27" t="s">
        <v>13</v>
      </c>
      <c r="L162" s="28" t="s">
        <v>13</v>
      </c>
      <c r="M162" s="28" t="s">
        <v>13</v>
      </c>
      <c r="N162" s="28" t="s">
        <v>13</v>
      </c>
      <c r="O162" s="28" t="s">
        <v>13</v>
      </c>
      <c r="P162" s="28" t="s">
        <v>13</v>
      </c>
      <c r="Q162" s="28" t="s">
        <v>13</v>
      </c>
      <c r="R162" s="28" t="s">
        <v>13</v>
      </c>
      <c r="S162" s="28" t="s">
        <v>13</v>
      </c>
      <c r="T162" s="28"/>
      <c r="U162" s="28" t="s">
        <v>14</v>
      </c>
    </row>
    <row r="163" spans="1:21" ht="36" x14ac:dyDescent="0.25">
      <c r="A163" s="62">
        <v>1804.1</v>
      </c>
      <c r="B163" s="21">
        <v>45.139468000000001</v>
      </c>
      <c r="C163" s="21">
        <v>33.519252999999999</v>
      </c>
      <c r="D163" s="29"/>
      <c r="E163" s="26" t="s">
        <v>330</v>
      </c>
      <c r="F163" s="26"/>
      <c r="G163" s="26" t="s">
        <v>25</v>
      </c>
      <c r="H163" s="26" t="s">
        <v>268</v>
      </c>
      <c r="I163" s="28" t="s">
        <v>22</v>
      </c>
      <c r="J163" s="28"/>
      <c r="K163" s="27"/>
      <c r="L163" s="28" t="s">
        <v>13</v>
      </c>
      <c r="M163" s="28" t="s">
        <v>13</v>
      </c>
      <c r="N163" s="28" t="s">
        <v>13</v>
      </c>
      <c r="O163" s="28" t="s">
        <v>13</v>
      </c>
      <c r="P163" s="28" t="s">
        <v>13</v>
      </c>
      <c r="Q163" s="28" t="s">
        <v>13</v>
      </c>
      <c r="R163" s="28" t="s">
        <v>13</v>
      </c>
      <c r="S163" s="28" t="s">
        <v>13</v>
      </c>
      <c r="T163" s="28"/>
      <c r="U163" s="28"/>
    </row>
    <row r="164" spans="1:21" ht="48" x14ac:dyDescent="0.25">
      <c r="A164" s="61">
        <v>1805</v>
      </c>
      <c r="B164" s="21">
        <v>44.853667999999999</v>
      </c>
      <c r="C164" s="21">
        <v>33.567574</v>
      </c>
      <c r="D164" s="29" t="s">
        <v>325</v>
      </c>
      <c r="E164" s="26" t="s">
        <v>331</v>
      </c>
      <c r="F164" s="26" t="s">
        <v>327</v>
      </c>
      <c r="G164" s="26"/>
      <c r="H164" s="26" t="s">
        <v>268</v>
      </c>
      <c r="I164" s="28" t="s">
        <v>12</v>
      </c>
      <c r="J164" s="28"/>
      <c r="K164" s="27" t="s">
        <v>13</v>
      </c>
      <c r="L164" s="28" t="s">
        <v>13</v>
      </c>
      <c r="M164" s="28" t="s">
        <v>13</v>
      </c>
      <c r="N164" s="28" t="s">
        <v>13</v>
      </c>
      <c r="O164" s="28" t="s">
        <v>13</v>
      </c>
      <c r="P164" s="28" t="s">
        <v>13</v>
      </c>
      <c r="Q164" s="28" t="s">
        <v>13</v>
      </c>
      <c r="R164" s="28" t="s">
        <v>13</v>
      </c>
      <c r="S164" s="28" t="s">
        <v>13</v>
      </c>
      <c r="T164" s="28"/>
      <c r="U164" s="28"/>
    </row>
    <row r="165" spans="1:21" ht="48" x14ac:dyDescent="0.25">
      <c r="A165" s="61">
        <v>1806</v>
      </c>
      <c r="B165" s="21">
        <v>44.610233000000001</v>
      </c>
      <c r="C165" s="21">
        <v>33.596857</v>
      </c>
      <c r="D165" s="29" t="s">
        <v>332</v>
      </c>
      <c r="E165" s="26" t="s">
        <v>333</v>
      </c>
      <c r="F165" s="26" t="s">
        <v>334</v>
      </c>
      <c r="G165" s="26" t="s">
        <v>335</v>
      </c>
      <c r="H165" s="26" t="s">
        <v>268</v>
      </c>
      <c r="I165" s="28" t="s">
        <v>12</v>
      </c>
      <c r="J165" s="28"/>
      <c r="K165" s="27"/>
      <c r="L165" s="28" t="s">
        <v>13</v>
      </c>
      <c r="M165" s="28" t="s">
        <v>13</v>
      </c>
      <c r="N165" s="28" t="s">
        <v>13</v>
      </c>
      <c r="O165" s="28" t="s">
        <v>13</v>
      </c>
      <c r="P165" s="28" t="s">
        <v>13</v>
      </c>
      <c r="Q165" s="28" t="s">
        <v>13</v>
      </c>
      <c r="R165" s="28" t="s">
        <v>13</v>
      </c>
      <c r="S165" s="28" t="s">
        <v>13</v>
      </c>
      <c r="T165" s="28"/>
      <c r="U165" s="28"/>
    </row>
    <row r="166" spans="1:21" ht="36" x14ac:dyDescent="0.25">
      <c r="A166" s="61">
        <v>1807</v>
      </c>
      <c r="B166" s="21">
        <v>44.612909999999999</v>
      </c>
      <c r="C166" s="21">
        <v>33.531047999999998</v>
      </c>
      <c r="D166" s="29" t="s">
        <v>336</v>
      </c>
      <c r="E166" s="26" t="s">
        <v>337</v>
      </c>
      <c r="F166" s="26" t="s">
        <v>338</v>
      </c>
      <c r="G166" s="26"/>
      <c r="H166" s="26" t="s">
        <v>268</v>
      </c>
      <c r="I166" s="28" t="s">
        <v>12</v>
      </c>
      <c r="J166" s="28"/>
      <c r="K166" s="27" t="s">
        <v>13</v>
      </c>
      <c r="L166" s="28" t="s">
        <v>13</v>
      </c>
      <c r="M166" s="28" t="s">
        <v>13</v>
      </c>
      <c r="N166" s="28" t="s">
        <v>13</v>
      </c>
      <c r="O166" s="28" t="s">
        <v>13</v>
      </c>
      <c r="P166" s="28" t="s">
        <v>13</v>
      </c>
      <c r="Q166" s="28" t="s">
        <v>13</v>
      </c>
      <c r="R166" s="28" t="s">
        <v>13</v>
      </c>
      <c r="S166" s="28" t="s">
        <v>13</v>
      </c>
      <c r="T166" s="28"/>
      <c r="U166" s="28"/>
    </row>
    <row r="167" spans="1:21" ht="60" x14ac:dyDescent="0.25">
      <c r="A167" s="61">
        <v>1808</v>
      </c>
      <c r="B167" s="21">
        <v>44.622078999999999</v>
      </c>
      <c r="C167" s="21">
        <v>33.518770000000004</v>
      </c>
      <c r="D167" s="29" t="s">
        <v>339</v>
      </c>
      <c r="E167" s="26" t="s">
        <v>340</v>
      </c>
      <c r="F167" s="26"/>
      <c r="G167" s="26" t="s">
        <v>199</v>
      </c>
      <c r="H167" s="26" t="s">
        <v>268</v>
      </c>
      <c r="I167" s="28" t="s">
        <v>22</v>
      </c>
      <c r="J167" s="28"/>
      <c r="K167" s="27" t="s">
        <v>13</v>
      </c>
      <c r="L167" s="28" t="s">
        <v>13</v>
      </c>
      <c r="M167" s="28" t="s">
        <v>13</v>
      </c>
      <c r="N167" s="28" t="s">
        <v>13</v>
      </c>
      <c r="O167" s="28" t="s">
        <v>13</v>
      </c>
      <c r="P167" s="28" t="s">
        <v>13</v>
      </c>
      <c r="Q167" s="28" t="s">
        <v>13</v>
      </c>
      <c r="R167" s="28" t="s">
        <v>13</v>
      </c>
      <c r="S167" s="28" t="s">
        <v>13</v>
      </c>
      <c r="T167" s="28"/>
      <c r="U167" s="28"/>
    </row>
    <row r="168" spans="1:21" ht="48" x14ac:dyDescent="0.25">
      <c r="A168" s="61">
        <v>1809</v>
      </c>
      <c r="B168" s="21">
        <v>44.610306000000001</v>
      </c>
      <c r="C168" s="21">
        <v>33.487901000000001</v>
      </c>
      <c r="D168" s="29" t="s">
        <v>341</v>
      </c>
      <c r="E168" s="26" t="s">
        <v>342</v>
      </c>
      <c r="F168" s="26" t="s">
        <v>327</v>
      </c>
      <c r="G168" s="26" t="s">
        <v>139</v>
      </c>
      <c r="H168" s="26" t="s">
        <v>268</v>
      </c>
      <c r="I168" s="28" t="s">
        <v>12</v>
      </c>
      <c r="J168" s="28"/>
      <c r="K168" s="27" t="s">
        <v>13</v>
      </c>
      <c r="L168" s="28" t="s">
        <v>13</v>
      </c>
      <c r="M168" s="28" t="s">
        <v>13</v>
      </c>
      <c r="N168" s="28" t="s">
        <v>13</v>
      </c>
      <c r="O168" s="28" t="s">
        <v>13</v>
      </c>
      <c r="P168" s="28" t="s">
        <v>13</v>
      </c>
      <c r="Q168" s="28" t="s">
        <v>13</v>
      </c>
      <c r="R168" s="28" t="s">
        <v>13</v>
      </c>
      <c r="S168" s="28" t="s">
        <v>13</v>
      </c>
      <c r="T168" s="28"/>
      <c r="U168" s="28"/>
    </row>
    <row r="169" spans="1:21" ht="24" x14ac:dyDescent="0.25">
      <c r="A169" s="61">
        <v>1810</v>
      </c>
      <c r="B169" s="21">
        <v>44.562753000000001</v>
      </c>
      <c r="C169" s="21">
        <v>33.396512000000001</v>
      </c>
      <c r="D169" s="29" t="s">
        <v>343</v>
      </c>
      <c r="E169" s="26" t="s">
        <v>344</v>
      </c>
      <c r="F169" s="26"/>
      <c r="G169" s="26" t="s">
        <v>25</v>
      </c>
      <c r="H169" s="26" t="s">
        <v>268</v>
      </c>
      <c r="I169" s="28" t="s">
        <v>22</v>
      </c>
      <c r="J169" s="28"/>
      <c r="K169" s="27" t="s">
        <v>13</v>
      </c>
      <c r="L169" s="28" t="s">
        <v>13</v>
      </c>
      <c r="M169" s="28" t="s">
        <v>13</v>
      </c>
      <c r="N169" s="28" t="s">
        <v>13</v>
      </c>
      <c r="O169" s="28" t="s">
        <v>13</v>
      </c>
      <c r="P169" s="28" t="s">
        <v>13</v>
      </c>
      <c r="Q169" s="28" t="s">
        <v>13</v>
      </c>
      <c r="R169" s="28" t="s">
        <v>13</v>
      </c>
      <c r="S169" s="28" t="s">
        <v>13</v>
      </c>
      <c r="T169" s="28"/>
      <c r="U169" s="28"/>
    </row>
    <row r="170" spans="1:21" ht="96" x14ac:dyDescent="0.25">
      <c r="A170" s="61">
        <v>1811</v>
      </c>
      <c r="B170" s="21">
        <v>44.498296000000003</v>
      </c>
      <c r="C170" s="21">
        <v>33.598965</v>
      </c>
      <c r="D170" s="29" t="s">
        <v>345</v>
      </c>
      <c r="E170" s="26" t="s">
        <v>346</v>
      </c>
      <c r="F170" s="26" t="s">
        <v>347</v>
      </c>
      <c r="G170" s="26" t="s">
        <v>348</v>
      </c>
      <c r="H170" s="26" t="s">
        <v>268</v>
      </c>
      <c r="I170" s="28" t="s">
        <v>12</v>
      </c>
      <c r="J170" s="28" t="s">
        <v>93</v>
      </c>
      <c r="K170" s="27" t="s">
        <v>13</v>
      </c>
      <c r="L170" s="28" t="s">
        <v>13</v>
      </c>
      <c r="M170" s="28" t="s">
        <v>13</v>
      </c>
      <c r="N170" s="28" t="s">
        <v>13</v>
      </c>
      <c r="O170" s="28" t="s">
        <v>13</v>
      </c>
      <c r="P170" s="28" t="s">
        <v>13</v>
      </c>
      <c r="Q170" s="28" t="s">
        <v>13</v>
      </c>
      <c r="R170" s="28" t="s">
        <v>13</v>
      </c>
      <c r="S170" s="28" t="s">
        <v>13</v>
      </c>
      <c r="T170" s="28"/>
      <c r="U170" s="28"/>
    </row>
    <row r="171" spans="1:21" ht="24" x14ac:dyDescent="0.25">
      <c r="A171" s="61">
        <v>1812</v>
      </c>
      <c r="B171" s="21">
        <v>44.431103</v>
      </c>
      <c r="C171" s="21">
        <v>34.133977000000002</v>
      </c>
      <c r="D171" s="29" t="s">
        <v>349</v>
      </c>
      <c r="E171" s="26" t="s">
        <v>350</v>
      </c>
      <c r="F171" s="26"/>
      <c r="G171" s="26" t="s">
        <v>25</v>
      </c>
      <c r="H171" s="26" t="s">
        <v>268</v>
      </c>
      <c r="I171" s="28" t="s">
        <v>22</v>
      </c>
      <c r="J171" s="28"/>
      <c r="K171" s="27" t="s">
        <v>13</v>
      </c>
      <c r="L171" s="28" t="s">
        <v>13</v>
      </c>
      <c r="M171" s="28" t="s">
        <v>13</v>
      </c>
      <c r="N171" s="28" t="s">
        <v>13</v>
      </c>
      <c r="O171" s="28" t="s">
        <v>13</v>
      </c>
      <c r="P171" s="28" t="s">
        <v>13</v>
      </c>
      <c r="Q171" s="28" t="s">
        <v>13</v>
      </c>
      <c r="R171" s="28" t="s">
        <v>13</v>
      </c>
      <c r="S171" s="28" t="s">
        <v>13</v>
      </c>
      <c r="T171" s="28"/>
      <c r="U171" s="28"/>
    </row>
    <row r="172" spans="1:21" ht="24" x14ac:dyDescent="0.25">
      <c r="A172" s="61">
        <v>1813</v>
      </c>
      <c r="B172" s="21">
        <v>44.486967</v>
      </c>
      <c r="C172" s="21">
        <v>34.175483</v>
      </c>
      <c r="D172" s="29" t="s">
        <v>351</v>
      </c>
      <c r="E172" s="26" t="s">
        <v>352</v>
      </c>
      <c r="F172" s="26"/>
      <c r="G172" s="26" t="s">
        <v>25</v>
      </c>
      <c r="H172" s="26" t="s">
        <v>268</v>
      </c>
      <c r="I172" s="28" t="s">
        <v>22</v>
      </c>
      <c r="J172" s="28"/>
      <c r="K172" s="27" t="s">
        <v>13</v>
      </c>
      <c r="L172" s="28" t="s">
        <v>13</v>
      </c>
      <c r="M172" s="28" t="s">
        <v>13</v>
      </c>
      <c r="N172" s="28" t="s">
        <v>13</v>
      </c>
      <c r="O172" s="28" t="s">
        <v>13</v>
      </c>
      <c r="P172" s="28" t="s">
        <v>13</v>
      </c>
      <c r="Q172" s="28" t="s">
        <v>13</v>
      </c>
      <c r="R172" s="28" t="s">
        <v>13</v>
      </c>
      <c r="S172" s="28" t="s">
        <v>13</v>
      </c>
      <c r="T172" s="28"/>
      <c r="U172" s="28"/>
    </row>
    <row r="173" spans="1:21" ht="24" x14ac:dyDescent="0.25">
      <c r="A173" s="61">
        <v>1814</v>
      </c>
      <c r="B173" s="21">
        <v>44.544179999999997</v>
      </c>
      <c r="C173" s="21">
        <v>34.310786999999998</v>
      </c>
      <c r="D173" s="29" t="s">
        <v>353</v>
      </c>
      <c r="E173" s="26" t="s">
        <v>354</v>
      </c>
      <c r="F173" s="26"/>
      <c r="G173" s="26" t="s">
        <v>25</v>
      </c>
      <c r="H173" s="26" t="s">
        <v>268</v>
      </c>
      <c r="I173" s="28" t="s">
        <v>22</v>
      </c>
      <c r="J173" s="28"/>
      <c r="K173" s="27" t="s">
        <v>13</v>
      </c>
      <c r="L173" s="28" t="s">
        <v>13</v>
      </c>
      <c r="M173" s="28" t="s">
        <v>13</v>
      </c>
      <c r="N173" s="28" t="s">
        <v>13</v>
      </c>
      <c r="O173" s="28" t="s">
        <v>13</v>
      </c>
      <c r="P173" s="28" t="s">
        <v>13</v>
      </c>
      <c r="Q173" s="28" t="s">
        <v>13</v>
      </c>
      <c r="R173" s="28" t="s">
        <v>13</v>
      </c>
      <c r="S173" s="28" t="s">
        <v>13</v>
      </c>
      <c r="T173" s="28"/>
      <c r="U173" s="28"/>
    </row>
    <row r="174" spans="1:21" ht="36" x14ac:dyDescent="0.25">
      <c r="A174" s="61">
        <v>1815</v>
      </c>
      <c r="B174" s="21">
        <v>44.588802000000001</v>
      </c>
      <c r="C174" s="21">
        <v>34.375129999999999</v>
      </c>
      <c r="D174" s="29" t="s">
        <v>355</v>
      </c>
      <c r="E174" s="26" t="s">
        <v>356</v>
      </c>
      <c r="F174" s="26" t="s">
        <v>357</v>
      </c>
      <c r="G174" s="26" t="s">
        <v>358</v>
      </c>
      <c r="H174" s="26" t="s">
        <v>268</v>
      </c>
      <c r="I174" s="28" t="s">
        <v>12</v>
      </c>
      <c r="J174" s="28"/>
      <c r="K174" s="27" t="s">
        <v>13</v>
      </c>
      <c r="L174" s="28" t="s">
        <v>13</v>
      </c>
      <c r="M174" s="28" t="s">
        <v>13</v>
      </c>
      <c r="N174" s="28" t="s">
        <v>13</v>
      </c>
      <c r="O174" s="28" t="s">
        <v>13</v>
      </c>
      <c r="P174" s="28" t="s">
        <v>13</v>
      </c>
      <c r="Q174" s="28" t="s">
        <v>13</v>
      </c>
      <c r="R174" s="28" t="s">
        <v>13</v>
      </c>
      <c r="S174" s="28" t="s">
        <v>13</v>
      </c>
      <c r="T174" s="28"/>
      <c r="U174" s="28"/>
    </row>
    <row r="175" spans="1:21" ht="24" x14ac:dyDescent="0.25">
      <c r="A175" s="61">
        <v>1816</v>
      </c>
      <c r="B175" s="21">
        <v>44.673648999999997</v>
      </c>
      <c r="C175" s="21">
        <v>34.424743999999997</v>
      </c>
      <c r="D175" s="29" t="s">
        <v>359</v>
      </c>
      <c r="E175" s="26" t="s">
        <v>360</v>
      </c>
      <c r="F175" s="26"/>
      <c r="G175" s="26" t="s">
        <v>25</v>
      </c>
      <c r="H175" s="26" t="s">
        <v>268</v>
      </c>
      <c r="I175" s="28" t="s">
        <v>22</v>
      </c>
      <c r="J175" s="28"/>
      <c r="K175" s="27" t="s">
        <v>13</v>
      </c>
      <c r="L175" s="28" t="s">
        <v>13</v>
      </c>
      <c r="M175" s="28" t="s">
        <v>13</v>
      </c>
      <c r="N175" s="28" t="s">
        <v>13</v>
      </c>
      <c r="O175" s="28" t="s">
        <v>13</v>
      </c>
      <c r="P175" s="28" t="s">
        <v>13</v>
      </c>
      <c r="Q175" s="28" t="s">
        <v>13</v>
      </c>
      <c r="R175" s="28" t="s">
        <v>13</v>
      </c>
      <c r="S175" s="28" t="s">
        <v>13</v>
      </c>
      <c r="T175" s="28"/>
      <c r="U175" s="28"/>
    </row>
    <row r="176" spans="1:21" ht="60" x14ac:dyDescent="0.25">
      <c r="A176" s="61">
        <v>1817</v>
      </c>
      <c r="B176" s="21">
        <v>44.830979999999997</v>
      </c>
      <c r="C176" s="21">
        <v>34.971393999999997</v>
      </c>
      <c r="D176" s="29" t="s">
        <v>361</v>
      </c>
      <c r="E176" s="26" t="s">
        <v>362</v>
      </c>
      <c r="F176" s="26" t="s">
        <v>357</v>
      </c>
      <c r="G176" s="26" t="s">
        <v>363</v>
      </c>
      <c r="H176" s="26" t="s">
        <v>268</v>
      </c>
      <c r="I176" s="28" t="s">
        <v>12</v>
      </c>
      <c r="J176" s="28"/>
      <c r="K176" s="27" t="s">
        <v>13</v>
      </c>
      <c r="L176" s="28" t="s">
        <v>13</v>
      </c>
      <c r="M176" s="28" t="s">
        <v>13</v>
      </c>
      <c r="N176" s="28" t="s">
        <v>13</v>
      </c>
      <c r="O176" s="28" t="s">
        <v>13</v>
      </c>
      <c r="P176" s="28" t="s">
        <v>13</v>
      </c>
      <c r="Q176" s="28" t="s">
        <v>13</v>
      </c>
      <c r="R176" s="28" t="s">
        <v>13</v>
      </c>
      <c r="S176" s="28" t="s">
        <v>13</v>
      </c>
      <c r="T176" s="28"/>
      <c r="U176" s="28"/>
    </row>
    <row r="177" spans="1:21" ht="120" x14ac:dyDescent="0.25">
      <c r="A177" s="61">
        <v>1818</v>
      </c>
      <c r="B177" s="21">
        <v>45.026755999999999</v>
      </c>
      <c r="C177" s="21">
        <v>35.403109999999998</v>
      </c>
      <c r="D177" s="29" t="s">
        <v>364</v>
      </c>
      <c r="E177" s="26" t="s">
        <v>365</v>
      </c>
      <c r="F177" s="26" t="s">
        <v>366</v>
      </c>
      <c r="G177" s="26" t="s">
        <v>139</v>
      </c>
      <c r="H177" s="26" t="s">
        <v>268</v>
      </c>
      <c r="I177" s="28" t="s">
        <v>12</v>
      </c>
      <c r="J177" s="28" t="s">
        <v>93</v>
      </c>
      <c r="K177" s="27" t="s">
        <v>32</v>
      </c>
      <c r="L177" s="28" t="s">
        <v>14</v>
      </c>
      <c r="M177" s="28" t="s">
        <v>13</v>
      </c>
      <c r="N177" s="28" t="s">
        <v>13</v>
      </c>
      <c r="O177" s="28" t="s">
        <v>13</v>
      </c>
      <c r="P177" s="28" t="s">
        <v>13</v>
      </c>
      <c r="Q177" s="28" t="s">
        <v>13</v>
      </c>
      <c r="R177" s="28" t="s">
        <v>13</v>
      </c>
      <c r="S177" s="28" t="s">
        <v>13</v>
      </c>
      <c r="T177" s="28"/>
      <c r="U177" s="28"/>
    </row>
    <row r="178" spans="1:21" ht="24" x14ac:dyDescent="0.25">
      <c r="A178" s="61">
        <v>1819</v>
      </c>
      <c r="B178" s="21">
        <v>45.008242000000003</v>
      </c>
      <c r="C178" s="21">
        <v>35.832026999999997</v>
      </c>
      <c r="D178" s="29" t="s">
        <v>367</v>
      </c>
      <c r="E178" s="26" t="s">
        <v>368</v>
      </c>
      <c r="F178" s="26" t="s">
        <v>357</v>
      </c>
      <c r="G178" s="26" t="s">
        <v>25</v>
      </c>
      <c r="H178" s="26" t="s">
        <v>268</v>
      </c>
      <c r="I178" s="28" t="s">
        <v>12</v>
      </c>
      <c r="J178" s="28"/>
      <c r="K178" s="27" t="s">
        <v>13</v>
      </c>
      <c r="L178" s="28" t="s">
        <v>13</v>
      </c>
      <c r="M178" s="28" t="s">
        <v>13</v>
      </c>
      <c r="N178" s="28" t="s">
        <v>13</v>
      </c>
      <c r="O178" s="28" t="s">
        <v>13</v>
      </c>
      <c r="P178" s="28" t="s">
        <v>13</v>
      </c>
      <c r="Q178" s="28" t="s">
        <v>13</v>
      </c>
      <c r="R178" s="28" t="s">
        <v>13</v>
      </c>
      <c r="S178" s="28" t="s">
        <v>13</v>
      </c>
      <c r="T178" s="28"/>
      <c r="U178" s="28"/>
    </row>
    <row r="179" spans="1:21" ht="48" x14ac:dyDescent="0.25">
      <c r="A179" s="61">
        <v>1820</v>
      </c>
      <c r="B179" s="21">
        <v>45.027976000000002</v>
      </c>
      <c r="C179" s="21">
        <v>36.202314999999999</v>
      </c>
      <c r="D179" s="29" t="s">
        <v>369</v>
      </c>
      <c r="E179" s="26" t="s">
        <v>370</v>
      </c>
      <c r="F179" s="26" t="s">
        <v>371</v>
      </c>
      <c r="G179" s="26" t="s">
        <v>25</v>
      </c>
      <c r="H179" s="26" t="s">
        <v>268</v>
      </c>
      <c r="I179" s="28" t="s">
        <v>12</v>
      </c>
      <c r="J179" s="28"/>
      <c r="K179" s="27" t="s">
        <v>13</v>
      </c>
      <c r="L179" s="28" t="s">
        <v>13</v>
      </c>
      <c r="M179" s="28" t="s">
        <v>13</v>
      </c>
      <c r="N179" s="28" t="s">
        <v>13</v>
      </c>
      <c r="O179" s="28" t="s">
        <v>13</v>
      </c>
      <c r="P179" s="28" t="s">
        <v>13</v>
      </c>
      <c r="Q179" s="28" t="s">
        <v>13</v>
      </c>
      <c r="R179" s="28" t="s">
        <v>13</v>
      </c>
      <c r="S179" s="28" t="s">
        <v>13</v>
      </c>
      <c r="T179" s="28"/>
      <c r="U179" s="28"/>
    </row>
    <row r="180" spans="1:21" ht="24" x14ac:dyDescent="0.25">
      <c r="A180" s="61">
        <v>1821</v>
      </c>
      <c r="B180" s="21">
        <v>45.079236000000002</v>
      </c>
      <c r="C180" s="21">
        <v>36.428807999999997</v>
      </c>
      <c r="D180" s="29" t="s">
        <v>372</v>
      </c>
      <c r="E180" s="26" t="s">
        <v>373</v>
      </c>
      <c r="F180" s="26"/>
      <c r="G180" s="26" t="s">
        <v>25</v>
      </c>
      <c r="H180" s="26" t="s">
        <v>268</v>
      </c>
      <c r="I180" s="28" t="s">
        <v>22</v>
      </c>
      <c r="J180" s="28"/>
      <c r="K180" s="27" t="s">
        <v>13</v>
      </c>
      <c r="L180" s="28" t="s">
        <v>13</v>
      </c>
      <c r="M180" s="28" t="s">
        <v>13</v>
      </c>
      <c r="N180" s="28" t="s">
        <v>13</v>
      </c>
      <c r="O180" s="28" t="s">
        <v>13</v>
      </c>
      <c r="P180" s="28" t="s">
        <v>13</v>
      </c>
      <c r="Q180" s="28" t="s">
        <v>13</v>
      </c>
      <c r="R180" s="28" t="s">
        <v>13</v>
      </c>
      <c r="S180" s="28" t="s">
        <v>13</v>
      </c>
      <c r="T180" s="28"/>
      <c r="U180" s="28"/>
    </row>
    <row r="181" spans="1:21" ht="24" x14ac:dyDescent="0.25">
      <c r="A181" s="62">
        <v>1821.1</v>
      </c>
      <c r="B181" s="21">
        <v>45.132641</v>
      </c>
      <c r="C181" s="21">
        <v>36.427795000000003</v>
      </c>
      <c r="D181" s="29" t="s">
        <v>374</v>
      </c>
      <c r="E181" s="26" t="s">
        <v>375</v>
      </c>
      <c r="F181" s="26"/>
      <c r="G181" s="26" t="s">
        <v>376</v>
      </c>
      <c r="H181" s="26" t="s">
        <v>268</v>
      </c>
      <c r="I181" s="28" t="s">
        <v>22</v>
      </c>
      <c r="J181" s="28"/>
      <c r="K181" s="27" t="s">
        <v>32</v>
      </c>
      <c r="L181" s="28" t="s">
        <v>13</v>
      </c>
      <c r="M181" s="28" t="s">
        <v>13</v>
      </c>
      <c r="N181" s="28" t="s">
        <v>13</v>
      </c>
      <c r="O181" s="28" t="s">
        <v>13</v>
      </c>
      <c r="P181" s="28" t="s">
        <v>13</v>
      </c>
      <c r="Q181" s="28" t="s">
        <v>13</v>
      </c>
      <c r="R181" s="28" t="s">
        <v>13</v>
      </c>
      <c r="S181" s="28" t="s">
        <v>13</v>
      </c>
      <c r="T181" s="28"/>
      <c r="U181" s="28" t="s">
        <v>14</v>
      </c>
    </row>
    <row r="182" spans="1:21" ht="48" x14ac:dyDescent="0.25">
      <c r="A182" s="61">
        <v>1822</v>
      </c>
      <c r="B182" s="21">
        <v>45.236682000000002</v>
      </c>
      <c r="C182" s="21">
        <v>36.417346000000002</v>
      </c>
      <c r="D182" s="29" t="s">
        <v>377</v>
      </c>
      <c r="E182" s="26" t="s">
        <v>378</v>
      </c>
      <c r="F182" s="26" t="s">
        <v>327</v>
      </c>
      <c r="G182" s="26" t="s">
        <v>25</v>
      </c>
      <c r="H182" s="26" t="s">
        <v>268</v>
      </c>
      <c r="I182" s="28" t="s">
        <v>12</v>
      </c>
      <c r="J182" s="28"/>
      <c r="K182" s="27" t="s">
        <v>13</v>
      </c>
      <c r="L182" s="28" t="s">
        <v>13</v>
      </c>
      <c r="M182" s="28" t="s">
        <v>13</v>
      </c>
      <c r="N182" s="28" t="s">
        <v>13</v>
      </c>
      <c r="O182" s="28" t="s">
        <v>13</v>
      </c>
      <c r="P182" s="28" t="s">
        <v>13</v>
      </c>
      <c r="Q182" s="28" t="s">
        <v>13</v>
      </c>
      <c r="R182" s="28" t="s">
        <v>13</v>
      </c>
      <c r="S182" s="28" t="s">
        <v>13</v>
      </c>
      <c r="T182" s="28"/>
      <c r="U182" s="28"/>
    </row>
    <row r="183" spans="1:21" ht="48" x14ac:dyDescent="0.25">
      <c r="A183" s="62">
        <v>1822.1</v>
      </c>
      <c r="B183" s="21">
        <v>45.237656999999999</v>
      </c>
      <c r="C183" s="21">
        <v>36.417026999999997</v>
      </c>
      <c r="D183" s="29" t="s">
        <v>379</v>
      </c>
      <c r="E183" s="26" t="s">
        <v>380</v>
      </c>
      <c r="F183" s="26"/>
      <c r="G183" s="26" t="s">
        <v>25</v>
      </c>
      <c r="H183" s="26" t="s">
        <v>268</v>
      </c>
      <c r="I183" s="28" t="s">
        <v>22</v>
      </c>
      <c r="J183" s="28"/>
      <c r="K183" s="27" t="s">
        <v>130</v>
      </c>
      <c r="L183" s="28" t="s">
        <v>13</v>
      </c>
      <c r="M183" s="28" t="s">
        <v>13</v>
      </c>
      <c r="N183" s="28" t="s">
        <v>13</v>
      </c>
      <c r="O183" s="28" t="s">
        <v>13</v>
      </c>
      <c r="P183" s="28" t="s">
        <v>13</v>
      </c>
      <c r="Q183" s="28" t="s">
        <v>13</v>
      </c>
      <c r="R183" s="28" t="s">
        <v>13</v>
      </c>
      <c r="S183" s="28" t="s">
        <v>13</v>
      </c>
      <c r="T183" s="28"/>
      <c r="U183" s="28" t="s">
        <v>14</v>
      </c>
    </row>
    <row r="184" spans="1:21" ht="96" x14ac:dyDescent="0.25">
      <c r="A184" s="61">
        <v>1823</v>
      </c>
      <c r="B184" s="21">
        <v>45.345784000000002</v>
      </c>
      <c r="C184" s="21">
        <v>36.481470000000002</v>
      </c>
      <c r="D184" s="29" t="s">
        <v>381</v>
      </c>
      <c r="E184" s="26" t="s">
        <v>382</v>
      </c>
      <c r="F184" s="26" t="s">
        <v>383</v>
      </c>
      <c r="G184" s="26" t="s">
        <v>139</v>
      </c>
      <c r="H184" s="26" t="s">
        <v>268</v>
      </c>
      <c r="I184" s="28" t="s">
        <v>12</v>
      </c>
      <c r="J184" s="28"/>
      <c r="K184" s="27"/>
      <c r="L184" s="28" t="s">
        <v>13</v>
      </c>
      <c r="M184" s="28" t="s">
        <v>13</v>
      </c>
      <c r="N184" s="28" t="s">
        <v>13</v>
      </c>
      <c r="O184" s="28" t="s">
        <v>13</v>
      </c>
      <c r="P184" s="28" t="s">
        <v>13</v>
      </c>
      <c r="Q184" s="28" t="s">
        <v>13</v>
      </c>
      <c r="R184" s="28" t="s">
        <v>13</v>
      </c>
      <c r="S184" s="28" t="s">
        <v>13</v>
      </c>
      <c r="T184" s="28"/>
      <c r="U184" s="28"/>
    </row>
    <row r="185" spans="1:21" ht="24" x14ac:dyDescent="0.25">
      <c r="A185" s="61">
        <v>1824</v>
      </c>
      <c r="B185" s="21">
        <v>45.349030999999997</v>
      </c>
      <c r="C185" s="21">
        <v>36.518247000000002</v>
      </c>
      <c r="D185" s="29" t="s">
        <v>384</v>
      </c>
      <c r="E185" s="26" t="s">
        <v>385</v>
      </c>
      <c r="F185" s="26"/>
      <c r="G185" s="26" t="s">
        <v>25</v>
      </c>
      <c r="H185" s="26" t="s">
        <v>268</v>
      </c>
      <c r="I185" s="28" t="s">
        <v>22</v>
      </c>
      <c r="J185" s="28"/>
      <c r="K185" s="27" t="s">
        <v>13</v>
      </c>
      <c r="L185" s="28" t="s">
        <v>13</v>
      </c>
      <c r="M185" s="28" t="s">
        <v>13</v>
      </c>
      <c r="N185" s="28" t="s">
        <v>13</v>
      </c>
      <c r="O185" s="28" t="s">
        <v>13</v>
      </c>
      <c r="P185" s="28" t="s">
        <v>13</v>
      </c>
      <c r="Q185" s="28" t="s">
        <v>13</v>
      </c>
      <c r="R185" s="28" t="s">
        <v>13</v>
      </c>
      <c r="S185" s="28" t="s">
        <v>13</v>
      </c>
      <c r="T185" s="28"/>
      <c r="U185" s="28"/>
    </row>
    <row r="186" spans="1:21" ht="24" x14ac:dyDescent="0.25">
      <c r="A186" s="63">
        <v>1825</v>
      </c>
      <c r="B186" s="21">
        <v>45.369303000000002</v>
      </c>
      <c r="C186" s="21">
        <v>36.619878</v>
      </c>
      <c r="D186" s="29" t="s">
        <v>386</v>
      </c>
      <c r="E186" s="26" t="s">
        <v>387</v>
      </c>
      <c r="F186" s="26"/>
      <c r="G186" s="26" t="s">
        <v>25</v>
      </c>
      <c r="H186" s="26" t="s">
        <v>268</v>
      </c>
      <c r="I186" s="28" t="s">
        <v>22</v>
      </c>
      <c r="J186" s="28"/>
      <c r="K186" s="27"/>
      <c r="L186" s="28" t="s">
        <v>13</v>
      </c>
      <c r="M186" s="28" t="s">
        <v>13</v>
      </c>
      <c r="N186" s="28" t="s">
        <v>13</v>
      </c>
      <c r="O186" s="28" t="s">
        <v>13</v>
      </c>
      <c r="P186" s="28" t="s">
        <v>13</v>
      </c>
      <c r="Q186" s="28" t="s">
        <v>13</v>
      </c>
      <c r="R186" s="28" t="s">
        <v>13</v>
      </c>
      <c r="S186" s="28" t="s">
        <v>13</v>
      </c>
      <c r="T186" s="28"/>
      <c r="U186" s="28"/>
    </row>
    <row r="187" spans="1:21" ht="24" x14ac:dyDescent="0.25">
      <c r="A187" s="62">
        <v>1825.1</v>
      </c>
      <c r="B187" s="21">
        <v>45.372951</v>
      </c>
      <c r="C187" s="21">
        <v>36.628</v>
      </c>
      <c r="D187" s="29" t="s">
        <v>388</v>
      </c>
      <c r="E187" s="26" t="s">
        <v>387</v>
      </c>
      <c r="F187" s="26"/>
      <c r="G187" s="26" t="s">
        <v>25</v>
      </c>
      <c r="H187" s="26" t="s">
        <v>268</v>
      </c>
      <c r="I187" s="28" t="s">
        <v>22</v>
      </c>
      <c r="J187" s="28"/>
      <c r="K187" s="27" t="s">
        <v>13</v>
      </c>
      <c r="L187" s="28" t="s">
        <v>13</v>
      </c>
      <c r="M187" s="28" t="s">
        <v>13</v>
      </c>
      <c r="N187" s="28" t="s">
        <v>13</v>
      </c>
      <c r="O187" s="28" t="s">
        <v>13</v>
      </c>
      <c r="P187" s="28" t="s">
        <v>13</v>
      </c>
      <c r="Q187" s="28" t="s">
        <v>13</v>
      </c>
      <c r="R187" s="28" t="s">
        <v>13</v>
      </c>
      <c r="S187" s="28" t="s">
        <v>13</v>
      </c>
      <c r="T187" s="28"/>
      <c r="U187" s="28"/>
    </row>
    <row r="188" spans="1:21" ht="36" x14ac:dyDescent="0.25">
      <c r="A188" s="62">
        <v>1825.2</v>
      </c>
      <c r="B188" s="21">
        <v>45.476782999999998</v>
      </c>
      <c r="C188" s="21">
        <v>36.337184000000001</v>
      </c>
      <c r="D188" s="29" t="s">
        <v>389</v>
      </c>
      <c r="E188" s="26" t="s">
        <v>390</v>
      </c>
      <c r="F188" s="26"/>
      <c r="G188" s="26" t="s">
        <v>25</v>
      </c>
      <c r="H188" s="26" t="s">
        <v>268</v>
      </c>
      <c r="I188" s="28" t="s">
        <v>22</v>
      </c>
      <c r="J188" s="28"/>
      <c r="K188" s="27"/>
      <c r="L188" s="28" t="s">
        <v>13</v>
      </c>
      <c r="M188" s="28" t="s">
        <v>13</v>
      </c>
      <c r="N188" s="28" t="s">
        <v>13</v>
      </c>
      <c r="O188" s="28" t="s">
        <v>13</v>
      </c>
      <c r="P188" s="28" t="s">
        <v>13</v>
      </c>
      <c r="Q188" s="28" t="s">
        <v>13</v>
      </c>
      <c r="R188" s="28" t="s">
        <v>13</v>
      </c>
      <c r="S188" s="28" t="s">
        <v>13</v>
      </c>
      <c r="T188" s="28"/>
      <c r="U188" s="28" t="s">
        <v>14</v>
      </c>
    </row>
    <row r="189" spans="1:21" ht="36" x14ac:dyDescent="0.25">
      <c r="A189" s="62">
        <v>1825.3</v>
      </c>
      <c r="B189" s="21">
        <v>45.459173999999997</v>
      </c>
      <c r="C189" s="21">
        <v>35.843471999999998</v>
      </c>
      <c r="D189" s="29" t="s">
        <v>391</v>
      </c>
      <c r="E189" s="26" t="s">
        <v>392</v>
      </c>
      <c r="F189" s="26"/>
      <c r="G189" s="26" t="s">
        <v>393</v>
      </c>
      <c r="H189" s="26" t="s">
        <v>268</v>
      </c>
      <c r="I189" s="28" t="s">
        <v>22</v>
      </c>
      <c r="J189" s="28"/>
      <c r="K189" s="27"/>
      <c r="L189" s="28" t="s">
        <v>13</v>
      </c>
      <c r="M189" s="28" t="s">
        <v>13</v>
      </c>
      <c r="N189" s="28" t="s">
        <v>13</v>
      </c>
      <c r="O189" s="28" t="s">
        <v>13</v>
      </c>
      <c r="P189" s="28" t="s">
        <v>13</v>
      </c>
      <c r="Q189" s="28" t="s">
        <v>13</v>
      </c>
      <c r="R189" s="28" t="s">
        <v>13</v>
      </c>
      <c r="S189" s="28" t="s">
        <v>13</v>
      </c>
      <c r="T189" s="28"/>
      <c r="U189" s="28"/>
    </row>
    <row r="190" spans="1:21" ht="24" x14ac:dyDescent="0.25">
      <c r="A190" s="61">
        <v>1826</v>
      </c>
      <c r="B190" s="21">
        <v>47.086601000000002</v>
      </c>
      <c r="C190" s="21">
        <v>37.637411</v>
      </c>
      <c r="D190" s="29" t="s">
        <v>394</v>
      </c>
      <c r="E190" s="26" t="s">
        <v>395</v>
      </c>
      <c r="F190" s="26"/>
      <c r="G190" s="26" t="s">
        <v>25</v>
      </c>
      <c r="H190" s="26" t="s">
        <v>268</v>
      </c>
      <c r="I190" s="28" t="s">
        <v>22</v>
      </c>
      <c r="J190" s="28"/>
      <c r="K190" s="27" t="s">
        <v>13</v>
      </c>
      <c r="L190" s="28" t="s">
        <v>13</v>
      </c>
      <c r="M190" s="28" t="s">
        <v>13</v>
      </c>
      <c r="N190" s="28" t="s">
        <v>13</v>
      </c>
      <c r="O190" s="28" t="s">
        <v>13</v>
      </c>
      <c r="P190" s="28" t="s">
        <v>13</v>
      </c>
      <c r="Q190" s="28" t="s">
        <v>13</v>
      </c>
      <c r="R190" s="28" t="s">
        <v>13</v>
      </c>
      <c r="S190" s="28" t="s">
        <v>13</v>
      </c>
      <c r="T190" s="28"/>
      <c r="U190" s="28"/>
    </row>
    <row r="191" spans="1:21" ht="36" x14ac:dyDescent="0.25">
      <c r="A191" s="61">
        <v>1827</v>
      </c>
      <c r="B191" s="21">
        <v>47.117764999999999</v>
      </c>
      <c r="C191" s="21">
        <v>38.526525999999997</v>
      </c>
      <c r="D191" s="29" t="s">
        <v>396</v>
      </c>
      <c r="E191" s="26" t="s">
        <v>397</v>
      </c>
      <c r="F191" s="26"/>
      <c r="G191" s="26" t="s">
        <v>25</v>
      </c>
      <c r="H191" s="26" t="s">
        <v>398</v>
      </c>
      <c r="I191" s="28" t="s">
        <v>22</v>
      </c>
      <c r="J191" s="28"/>
      <c r="K191" s="27" t="s">
        <v>13</v>
      </c>
      <c r="L191" s="28" t="s">
        <v>13</v>
      </c>
      <c r="M191" s="28" t="s">
        <v>13</v>
      </c>
      <c r="N191" s="28" t="s">
        <v>13</v>
      </c>
      <c r="O191" s="28" t="s">
        <v>13</v>
      </c>
      <c r="P191" s="28" t="s">
        <v>13</v>
      </c>
      <c r="Q191" s="28" t="s">
        <v>13</v>
      </c>
      <c r="R191" s="28" t="s">
        <v>13</v>
      </c>
      <c r="S191" s="28" t="s">
        <v>13</v>
      </c>
      <c r="T191" s="28"/>
      <c r="U191" s="28"/>
    </row>
    <row r="192" spans="1:21" ht="24" x14ac:dyDescent="0.25">
      <c r="A192" s="61">
        <v>1828</v>
      </c>
      <c r="B192" s="21">
        <v>47.194978999999996</v>
      </c>
      <c r="C192" s="21">
        <v>38.961722000000002</v>
      </c>
      <c r="D192" s="29"/>
      <c r="E192" s="26" t="s">
        <v>399</v>
      </c>
      <c r="F192" s="26"/>
      <c r="G192" s="26" t="s">
        <v>282</v>
      </c>
      <c r="H192" s="26" t="s">
        <v>398</v>
      </c>
      <c r="I192" s="28" t="s">
        <v>22</v>
      </c>
      <c r="J192" s="28"/>
      <c r="K192" s="27" t="s">
        <v>13</v>
      </c>
      <c r="L192" s="28" t="s">
        <v>13</v>
      </c>
      <c r="M192" s="28" t="s">
        <v>13</v>
      </c>
      <c r="N192" s="28" t="s">
        <v>13</v>
      </c>
      <c r="O192" s="28" t="s">
        <v>13</v>
      </c>
      <c r="P192" s="28" t="s">
        <v>13</v>
      </c>
      <c r="Q192" s="28" t="s">
        <v>13</v>
      </c>
      <c r="R192" s="28" t="s">
        <v>13</v>
      </c>
      <c r="S192" s="28" t="s">
        <v>13</v>
      </c>
      <c r="T192" s="28"/>
      <c r="U192" s="28"/>
    </row>
    <row r="193" spans="1:21" ht="48" x14ac:dyDescent="0.25">
      <c r="A193" s="61">
        <v>1829</v>
      </c>
      <c r="B193" s="21">
        <v>47.268109000000003</v>
      </c>
      <c r="C193" s="21">
        <v>39.335433999999999</v>
      </c>
      <c r="D193" s="29" t="s">
        <v>400</v>
      </c>
      <c r="E193" s="26" t="s">
        <v>401</v>
      </c>
      <c r="F193" s="26" t="s">
        <v>402</v>
      </c>
      <c r="G193" s="26" t="s">
        <v>282</v>
      </c>
      <c r="H193" s="26" t="s">
        <v>398</v>
      </c>
      <c r="I193" s="28" t="s">
        <v>12</v>
      </c>
      <c r="J193" s="28"/>
      <c r="K193" s="27" t="s">
        <v>13</v>
      </c>
      <c r="L193" s="28" t="s">
        <v>13</v>
      </c>
      <c r="M193" s="28" t="s">
        <v>13</v>
      </c>
      <c r="N193" s="28" t="s">
        <v>13</v>
      </c>
      <c r="O193" s="28" t="s">
        <v>13</v>
      </c>
      <c r="P193" s="28" t="s">
        <v>13</v>
      </c>
      <c r="Q193" s="28" t="s">
        <v>13</v>
      </c>
      <c r="R193" s="28" t="s">
        <v>13</v>
      </c>
      <c r="S193" s="28" t="s">
        <v>13</v>
      </c>
      <c r="T193" s="28"/>
      <c r="U193" s="28" t="s">
        <v>14</v>
      </c>
    </row>
    <row r="194" spans="1:21" ht="48" x14ac:dyDescent="0.25">
      <c r="A194" s="61">
        <v>1830</v>
      </c>
      <c r="B194" s="21">
        <v>47.159809000000003</v>
      </c>
      <c r="C194" s="21">
        <v>39.491058000000002</v>
      </c>
      <c r="D194" s="29" t="s">
        <v>403</v>
      </c>
      <c r="E194" s="26" t="s">
        <v>404</v>
      </c>
      <c r="F194" s="26"/>
      <c r="G194" s="26" t="s">
        <v>405</v>
      </c>
      <c r="H194" s="26" t="s">
        <v>398</v>
      </c>
      <c r="I194" s="28" t="s">
        <v>22</v>
      </c>
      <c r="J194" s="28"/>
      <c r="K194" s="27" t="s">
        <v>13</v>
      </c>
      <c r="L194" s="28" t="s">
        <v>13</v>
      </c>
      <c r="M194" s="28" t="s">
        <v>13</v>
      </c>
      <c r="N194" s="28" t="s">
        <v>13</v>
      </c>
      <c r="O194" s="28" t="s">
        <v>13</v>
      </c>
      <c r="P194" s="28" t="s">
        <v>13</v>
      </c>
      <c r="Q194" s="28" t="s">
        <v>13</v>
      </c>
      <c r="R194" s="28" t="s">
        <v>13</v>
      </c>
      <c r="S194" s="28" t="s">
        <v>13</v>
      </c>
      <c r="T194" s="28"/>
      <c r="U194" s="28" t="s">
        <v>14</v>
      </c>
    </row>
    <row r="195" spans="1:21" ht="24" x14ac:dyDescent="0.25">
      <c r="A195" s="61">
        <v>1831</v>
      </c>
      <c r="B195" s="21">
        <v>47.026094999999998</v>
      </c>
      <c r="C195" s="21">
        <v>39.239727999999999</v>
      </c>
      <c r="D195" s="29" t="s">
        <v>406</v>
      </c>
      <c r="E195" s="26" t="s">
        <v>407</v>
      </c>
      <c r="F195" s="26"/>
      <c r="G195" s="26" t="s">
        <v>25</v>
      </c>
      <c r="H195" s="26" t="s">
        <v>398</v>
      </c>
      <c r="I195" s="28" t="s">
        <v>22</v>
      </c>
      <c r="J195" s="28"/>
      <c r="K195" s="27" t="s">
        <v>13</v>
      </c>
      <c r="L195" s="28" t="s">
        <v>13</v>
      </c>
      <c r="M195" s="28" t="s">
        <v>13</v>
      </c>
      <c r="N195" s="28" t="s">
        <v>13</v>
      </c>
      <c r="O195" s="28" t="s">
        <v>13</v>
      </c>
      <c r="P195" s="28" t="s">
        <v>13</v>
      </c>
      <c r="Q195" s="28" t="s">
        <v>13</v>
      </c>
      <c r="R195" s="28" t="s">
        <v>13</v>
      </c>
      <c r="S195" s="28" t="s">
        <v>13</v>
      </c>
      <c r="T195" s="28"/>
      <c r="U195" s="28"/>
    </row>
    <row r="196" spans="1:21" ht="24" x14ac:dyDescent="0.25">
      <c r="A196" s="61">
        <v>1832</v>
      </c>
      <c r="B196" s="21">
        <v>46.743056000000003</v>
      </c>
      <c r="C196" s="21">
        <v>38.417704999999998</v>
      </c>
      <c r="D196" s="29" t="s">
        <v>408</v>
      </c>
      <c r="E196" s="26" t="s">
        <v>409</v>
      </c>
      <c r="F196" s="26"/>
      <c r="G196" s="26" t="s">
        <v>25</v>
      </c>
      <c r="H196" s="26" t="s">
        <v>398</v>
      </c>
      <c r="I196" s="28" t="s">
        <v>22</v>
      </c>
      <c r="J196" s="28"/>
      <c r="K196" s="27" t="s">
        <v>13</v>
      </c>
      <c r="L196" s="28" t="s">
        <v>13</v>
      </c>
      <c r="M196" s="28" t="s">
        <v>13</v>
      </c>
      <c r="N196" s="28" t="s">
        <v>13</v>
      </c>
      <c r="O196" s="28" t="s">
        <v>13</v>
      </c>
      <c r="P196" s="28" t="s">
        <v>13</v>
      </c>
      <c r="Q196" s="28" t="s">
        <v>13</v>
      </c>
      <c r="R196" s="28" t="s">
        <v>13</v>
      </c>
      <c r="S196" s="28" t="s">
        <v>13</v>
      </c>
      <c r="T196" s="28"/>
      <c r="U196" s="28" t="s">
        <v>14</v>
      </c>
    </row>
    <row r="197" spans="1:21" ht="36" x14ac:dyDescent="0.25">
      <c r="A197" s="61">
        <v>1833</v>
      </c>
      <c r="B197" s="21">
        <v>45.999867000000002</v>
      </c>
      <c r="C197" s="21">
        <v>38.139733999999997</v>
      </c>
      <c r="D197" s="29" t="s">
        <v>410</v>
      </c>
      <c r="E197" s="26" t="s">
        <v>411</v>
      </c>
      <c r="F197" s="26"/>
      <c r="G197" s="26" t="s">
        <v>25</v>
      </c>
      <c r="H197" s="26" t="s">
        <v>398</v>
      </c>
      <c r="I197" s="28" t="s">
        <v>22</v>
      </c>
      <c r="J197" s="28"/>
      <c r="K197" s="27" t="s">
        <v>13</v>
      </c>
      <c r="L197" s="28" t="s">
        <v>13</v>
      </c>
      <c r="M197" s="28" t="s">
        <v>13</v>
      </c>
      <c r="N197" s="28" t="s">
        <v>13</v>
      </c>
      <c r="O197" s="28" t="s">
        <v>13</v>
      </c>
      <c r="P197" s="28" t="s">
        <v>13</v>
      </c>
      <c r="Q197" s="28" t="s">
        <v>13</v>
      </c>
      <c r="R197" s="28" t="s">
        <v>13</v>
      </c>
      <c r="S197" s="28" t="s">
        <v>13</v>
      </c>
      <c r="T197" s="28"/>
      <c r="U197" s="28" t="s">
        <v>14</v>
      </c>
    </row>
    <row r="198" spans="1:21" ht="24" x14ac:dyDescent="0.25">
      <c r="A198" s="61">
        <v>1834</v>
      </c>
      <c r="B198" s="21">
        <v>45.334212000000001</v>
      </c>
      <c r="C198" s="21">
        <v>37.278300000000002</v>
      </c>
      <c r="D198" s="29"/>
      <c r="E198" s="26" t="s">
        <v>412</v>
      </c>
      <c r="F198" s="26"/>
      <c r="G198" s="26" t="s">
        <v>25</v>
      </c>
      <c r="H198" s="26" t="s">
        <v>398</v>
      </c>
      <c r="I198" s="28" t="s">
        <v>22</v>
      </c>
      <c r="J198" s="28"/>
      <c r="K198" s="27" t="s">
        <v>13</v>
      </c>
      <c r="L198" s="28" t="s">
        <v>13</v>
      </c>
      <c r="M198" s="28" t="s">
        <v>13</v>
      </c>
      <c r="N198" s="28" t="s">
        <v>13</v>
      </c>
      <c r="O198" s="28" t="s">
        <v>13</v>
      </c>
      <c r="P198" s="28" t="s">
        <v>13</v>
      </c>
      <c r="Q198" s="28" t="s">
        <v>13</v>
      </c>
      <c r="R198" s="28" t="s">
        <v>13</v>
      </c>
      <c r="S198" s="28" t="s">
        <v>13</v>
      </c>
      <c r="T198" s="28"/>
      <c r="U198" s="28" t="s">
        <v>14</v>
      </c>
    </row>
    <row r="199" spans="1:21" ht="24" x14ac:dyDescent="0.25">
      <c r="A199" s="61">
        <v>1835</v>
      </c>
      <c r="B199" s="21">
        <v>45.337622000000003</v>
      </c>
      <c r="C199" s="21">
        <v>37.211466000000001</v>
      </c>
      <c r="D199" s="29" t="s">
        <v>413</v>
      </c>
      <c r="E199" s="26" t="s">
        <v>414</v>
      </c>
      <c r="F199" s="26"/>
      <c r="G199" s="26" t="s">
        <v>25</v>
      </c>
      <c r="H199" s="26" t="s">
        <v>398</v>
      </c>
      <c r="I199" s="28" t="s">
        <v>22</v>
      </c>
      <c r="J199" s="28"/>
      <c r="K199" s="27" t="s">
        <v>13</v>
      </c>
      <c r="L199" s="28" t="s">
        <v>13</v>
      </c>
      <c r="M199" s="28" t="s">
        <v>13</v>
      </c>
      <c r="N199" s="28" t="s">
        <v>13</v>
      </c>
      <c r="O199" s="28" t="s">
        <v>13</v>
      </c>
      <c r="P199" s="28" t="s">
        <v>13</v>
      </c>
      <c r="Q199" s="28" t="s">
        <v>13</v>
      </c>
      <c r="R199" s="28" t="s">
        <v>13</v>
      </c>
      <c r="S199" s="28" t="s">
        <v>13</v>
      </c>
      <c r="T199" s="28"/>
      <c r="U199" s="28" t="s">
        <v>14</v>
      </c>
    </row>
    <row r="200" spans="1:21" ht="24" x14ac:dyDescent="0.25">
      <c r="A200" s="61">
        <v>1836</v>
      </c>
      <c r="B200" s="21">
        <v>45.408397999999998</v>
      </c>
      <c r="C200" s="21">
        <v>36.970666000000001</v>
      </c>
      <c r="D200" s="29"/>
      <c r="E200" s="26" t="s">
        <v>415</v>
      </c>
      <c r="F200" s="26"/>
      <c r="G200" s="26" t="s">
        <v>25</v>
      </c>
      <c r="H200" s="26" t="s">
        <v>398</v>
      </c>
      <c r="I200" s="28" t="s">
        <v>22</v>
      </c>
      <c r="J200" s="28"/>
      <c r="K200" s="27" t="s">
        <v>13</v>
      </c>
      <c r="L200" s="28" t="s">
        <v>13</v>
      </c>
      <c r="M200" s="28" t="s">
        <v>13</v>
      </c>
      <c r="N200" s="28" t="s">
        <v>13</v>
      </c>
      <c r="O200" s="28" t="s">
        <v>13</v>
      </c>
      <c r="P200" s="28" t="s">
        <v>13</v>
      </c>
      <c r="Q200" s="28" t="s">
        <v>13</v>
      </c>
      <c r="R200" s="28" t="s">
        <v>13</v>
      </c>
      <c r="S200" s="28" t="s">
        <v>13</v>
      </c>
      <c r="T200" s="28"/>
      <c r="U200" s="28"/>
    </row>
    <row r="201" spans="1:21" ht="24" x14ac:dyDescent="0.25">
      <c r="A201" s="62">
        <v>1836.1</v>
      </c>
      <c r="B201" s="21">
        <v>45.439419999999998</v>
      </c>
      <c r="C201" s="21">
        <v>36.769742999999998</v>
      </c>
      <c r="D201" s="29" t="s">
        <v>416</v>
      </c>
      <c r="E201" s="26" t="s">
        <v>417</v>
      </c>
      <c r="F201" s="26"/>
      <c r="G201" s="26" t="s">
        <v>393</v>
      </c>
      <c r="H201" s="26" t="s">
        <v>398</v>
      </c>
      <c r="I201" s="28" t="s">
        <v>22</v>
      </c>
      <c r="J201" s="28"/>
      <c r="K201" s="27"/>
      <c r="L201" s="28" t="s">
        <v>13</v>
      </c>
      <c r="M201" s="28" t="s">
        <v>13</v>
      </c>
      <c r="N201" s="28" t="s">
        <v>13</v>
      </c>
      <c r="O201" s="28" t="s">
        <v>13</v>
      </c>
      <c r="P201" s="28" t="s">
        <v>13</v>
      </c>
      <c r="Q201" s="28" t="s">
        <v>13</v>
      </c>
      <c r="R201" s="28" t="s">
        <v>13</v>
      </c>
      <c r="S201" s="28" t="s">
        <v>13</v>
      </c>
      <c r="T201" s="28"/>
      <c r="U201" s="28"/>
    </row>
    <row r="202" spans="1:21" ht="72" x14ac:dyDescent="0.25">
      <c r="A202" s="61">
        <v>1837</v>
      </c>
      <c r="B202" s="21">
        <v>45.357083000000003</v>
      </c>
      <c r="C202" s="21">
        <v>36.764766000000002</v>
      </c>
      <c r="D202" s="29"/>
      <c r="E202" s="26" t="s">
        <v>418</v>
      </c>
      <c r="F202" s="26"/>
      <c r="G202" s="26" t="s">
        <v>25</v>
      </c>
      <c r="H202" s="26" t="s">
        <v>398</v>
      </c>
      <c r="I202" s="28" t="s">
        <v>22</v>
      </c>
      <c r="J202" s="28"/>
      <c r="K202" s="27" t="s">
        <v>13</v>
      </c>
      <c r="L202" s="28" t="s">
        <v>13</v>
      </c>
      <c r="M202" s="28" t="s">
        <v>13</v>
      </c>
      <c r="N202" s="28" t="s">
        <v>13</v>
      </c>
      <c r="O202" s="28" t="s">
        <v>13</v>
      </c>
      <c r="P202" s="28" t="s">
        <v>13</v>
      </c>
      <c r="Q202" s="28" t="s">
        <v>13</v>
      </c>
      <c r="R202" s="28" t="s">
        <v>13</v>
      </c>
      <c r="S202" s="28" t="s">
        <v>13</v>
      </c>
      <c r="T202" s="28"/>
      <c r="U202" s="28" t="s">
        <v>14</v>
      </c>
    </row>
    <row r="203" spans="1:21" ht="36" x14ac:dyDescent="0.25">
      <c r="A203" s="61">
        <v>1838</v>
      </c>
      <c r="B203" s="21">
        <v>45.313152000000002</v>
      </c>
      <c r="C203" s="21">
        <v>36.853760000000001</v>
      </c>
      <c r="D203" s="29" t="s">
        <v>419</v>
      </c>
      <c r="E203" s="26" t="s">
        <v>420</v>
      </c>
      <c r="F203" s="26"/>
      <c r="G203" s="26" t="s">
        <v>25</v>
      </c>
      <c r="H203" s="26" t="s">
        <v>398</v>
      </c>
      <c r="I203" s="28" t="s">
        <v>22</v>
      </c>
      <c r="J203" s="28"/>
      <c r="K203" s="27" t="s">
        <v>13</v>
      </c>
      <c r="L203" s="28" t="s">
        <v>13</v>
      </c>
      <c r="M203" s="28" t="s">
        <v>13</v>
      </c>
      <c r="N203" s="28" t="s">
        <v>13</v>
      </c>
      <c r="O203" s="28" t="s">
        <v>13</v>
      </c>
      <c r="P203" s="28" t="s">
        <v>13</v>
      </c>
      <c r="Q203" s="28" t="s">
        <v>13</v>
      </c>
      <c r="R203" s="28" t="s">
        <v>13</v>
      </c>
      <c r="S203" s="28" t="s">
        <v>13</v>
      </c>
      <c r="T203" s="28"/>
      <c r="U203" s="28" t="s">
        <v>14</v>
      </c>
    </row>
    <row r="204" spans="1:21" ht="24" x14ac:dyDescent="0.25">
      <c r="A204" s="61">
        <v>1839</v>
      </c>
      <c r="B204" s="21">
        <v>45.294983000000002</v>
      </c>
      <c r="C204" s="21">
        <v>36.982622999999997</v>
      </c>
      <c r="D204" s="29" t="s">
        <v>421</v>
      </c>
      <c r="E204" s="26" t="s">
        <v>422</v>
      </c>
      <c r="F204" s="26"/>
      <c r="G204" s="26" t="s">
        <v>25</v>
      </c>
      <c r="H204" s="26" t="s">
        <v>398</v>
      </c>
      <c r="I204" s="28" t="s">
        <v>22</v>
      </c>
      <c r="J204" s="28"/>
      <c r="K204" s="27" t="s">
        <v>13</v>
      </c>
      <c r="L204" s="28" t="s">
        <v>13</v>
      </c>
      <c r="M204" s="28" t="s">
        <v>13</v>
      </c>
      <c r="N204" s="28" t="s">
        <v>13</v>
      </c>
      <c r="O204" s="28" t="s">
        <v>13</v>
      </c>
      <c r="P204" s="28" t="s">
        <v>13</v>
      </c>
      <c r="Q204" s="28" t="s">
        <v>13</v>
      </c>
      <c r="R204" s="28" t="s">
        <v>13</v>
      </c>
      <c r="S204" s="28" t="s">
        <v>13</v>
      </c>
      <c r="T204" s="28"/>
      <c r="U204" s="28" t="s">
        <v>14</v>
      </c>
    </row>
    <row r="205" spans="1:21" ht="24" x14ac:dyDescent="0.25">
      <c r="A205" s="61">
        <v>1840</v>
      </c>
      <c r="B205" s="21">
        <v>45.279752999999999</v>
      </c>
      <c r="C205" s="21">
        <v>36.945466000000003</v>
      </c>
      <c r="D205" s="29" t="s">
        <v>423</v>
      </c>
      <c r="E205" s="26" t="s">
        <v>422</v>
      </c>
      <c r="F205" s="26" t="s">
        <v>424</v>
      </c>
      <c r="G205" s="26" t="s">
        <v>425</v>
      </c>
      <c r="H205" s="26" t="s">
        <v>398</v>
      </c>
      <c r="I205" s="28" t="s">
        <v>12</v>
      </c>
      <c r="J205" s="28"/>
      <c r="K205" s="27" t="s">
        <v>32</v>
      </c>
      <c r="L205" s="28" t="s">
        <v>14</v>
      </c>
      <c r="M205" s="28" t="s">
        <v>13</v>
      </c>
      <c r="N205" s="28" t="s">
        <v>13</v>
      </c>
      <c r="O205" s="28" t="s">
        <v>13</v>
      </c>
      <c r="P205" s="28" t="s">
        <v>13</v>
      </c>
      <c r="Q205" s="28" t="s">
        <v>13</v>
      </c>
      <c r="R205" s="28" t="s">
        <v>13</v>
      </c>
      <c r="S205" s="28" t="s">
        <v>13</v>
      </c>
      <c r="T205" s="28"/>
      <c r="U205" s="28" t="s">
        <v>14</v>
      </c>
    </row>
    <row r="206" spans="1:21" ht="24" x14ac:dyDescent="0.25">
      <c r="A206" s="61">
        <v>1841</v>
      </c>
      <c r="B206" s="21">
        <v>45.227344000000002</v>
      </c>
      <c r="C206" s="21">
        <v>36.719189</v>
      </c>
      <c r="D206" s="29" t="s">
        <v>426</v>
      </c>
      <c r="E206" s="26" t="s">
        <v>427</v>
      </c>
      <c r="F206" s="26"/>
      <c r="G206" s="26" t="s">
        <v>25</v>
      </c>
      <c r="H206" s="26" t="s">
        <v>398</v>
      </c>
      <c r="I206" s="28" t="s">
        <v>22</v>
      </c>
      <c r="J206" s="28"/>
      <c r="K206" s="27" t="s">
        <v>13</v>
      </c>
      <c r="L206" s="28" t="s">
        <v>13</v>
      </c>
      <c r="M206" s="28" t="s">
        <v>13</v>
      </c>
      <c r="N206" s="28" t="s">
        <v>13</v>
      </c>
      <c r="O206" s="28" t="s">
        <v>13</v>
      </c>
      <c r="P206" s="28" t="s">
        <v>13</v>
      </c>
      <c r="Q206" s="28" t="s">
        <v>13</v>
      </c>
      <c r="R206" s="28" t="s">
        <v>13</v>
      </c>
      <c r="S206" s="28" t="s">
        <v>13</v>
      </c>
      <c r="T206" s="28"/>
      <c r="U206" s="28" t="s">
        <v>14</v>
      </c>
    </row>
    <row r="207" spans="1:21" ht="24" x14ac:dyDescent="0.25">
      <c r="A207" s="61">
        <v>1842</v>
      </c>
      <c r="B207" s="21">
        <v>45.213532000000001</v>
      </c>
      <c r="C207" s="21">
        <v>36.614144000000003</v>
      </c>
      <c r="D207" s="29" t="s">
        <v>428</v>
      </c>
      <c r="E207" s="26" t="s">
        <v>429</v>
      </c>
      <c r="F207" s="26"/>
      <c r="G207" s="26" t="s">
        <v>25</v>
      </c>
      <c r="H207" s="26" t="s">
        <v>398</v>
      </c>
      <c r="I207" s="28" t="s">
        <v>22</v>
      </c>
      <c r="J207" s="28"/>
      <c r="K207" s="27" t="s">
        <v>13</v>
      </c>
      <c r="L207" s="28" t="s">
        <v>13</v>
      </c>
      <c r="M207" s="28" t="s">
        <v>13</v>
      </c>
      <c r="N207" s="28" t="s">
        <v>13</v>
      </c>
      <c r="O207" s="28" t="s">
        <v>13</v>
      </c>
      <c r="P207" s="28" t="s">
        <v>13</v>
      </c>
      <c r="Q207" s="28" t="s">
        <v>13</v>
      </c>
      <c r="R207" s="28" t="s">
        <v>13</v>
      </c>
      <c r="S207" s="28" t="s">
        <v>13</v>
      </c>
      <c r="T207" s="28"/>
      <c r="U207" s="28" t="s">
        <v>14</v>
      </c>
    </row>
    <row r="208" spans="1:21" ht="36" x14ac:dyDescent="0.25">
      <c r="A208" s="61">
        <v>1843</v>
      </c>
      <c r="B208" s="21">
        <v>45.039794000000001</v>
      </c>
      <c r="C208" s="21">
        <v>37.085413000000003</v>
      </c>
      <c r="D208" s="29"/>
      <c r="E208" s="26" t="s">
        <v>430</v>
      </c>
      <c r="F208" s="26"/>
      <c r="G208" s="26" t="s">
        <v>25</v>
      </c>
      <c r="H208" s="26" t="s">
        <v>398</v>
      </c>
      <c r="I208" s="28" t="s">
        <v>22</v>
      </c>
      <c r="J208" s="28"/>
      <c r="K208" s="27" t="s">
        <v>13</v>
      </c>
      <c r="L208" s="28" t="s">
        <v>13</v>
      </c>
      <c r="M208" s="28" t="s">
        <v>13</v>
      </c>
      <c r="N208" s="28" t="s">
        <v>13</v>
      </c>
      <c r="O208" s="28" t="s">
        <v>13</v>
      </c>
      <c r="P208" s="28" t="s">
        <v>13</v>
      </c>
      <c r="Q208" s="28" t="s">
        <v>13</v>
      </c>
      <c r="R208" s="28" t="s">
        <v>13</v>
      </c>
      <c r="S208" s="28" t="s">
        <v>13</v>
      </c>
      <c r="T208" s="28"/>
      <c r="U208" s="28" t="s">
        <v>14</v>
      </c>
    </row>
    <row r="209" spans="1:21" ht="36" x14ac:dyDescent="0.25">
      <c r="A209" s="61">
        <v>1844</v>
      </c>
      <c r="B209" s="21">
        <v>44.970272999999999</v>
      </c>
      <c r="C209" s="21">
        <v>37.239085000000003</v>
      </c>
      <c r="D209" s="29"/>
      <c r="E209" s="26" t="s">
        <v>431</v>
      </c>
      <c r="F209" s="26"/>
      <c r="G209" s="26" t="s">
        <v>25</v>
      </c>
      <c r="H209" s="26" t="s">
        <v>398</v>
      </c>
      <c r="I209" s="28" t="s">
        <v>22</v>
      </c>
      <c r="J209" s="28"/>
      <c r="K209" s="27" t="s">
        <v>13</v>
      </c>
      <c r="L209" s="28" t="s">
        <v>13</v>
      </c>
      <c r="M209" s="28" t="s">
        <v>13</v>
      </c>
      <c r="N209" s="28" t="s">
        <v>13</v>
      </c>
      <c r="O209" s="28" t="s">
        <v>13</v>
      </c>
      <c r="P209" s="28" t="s">
        <v>13</v>
      </c>
      <c r="Q209" s="28" t="s">
        <v>13</v>
      </c>
      <c r="R209" s="28" t="s">
        <v>13</v>
      </c>
      <c r="S209" s="28" t="s">
        <v>13</v>
      </c>
      <c r="T209" s="28"/>
      <c r="U209" s="28" t="s">
        <v>14</v>
      </c>
    </row>
    <row r="210" spans="1:21" ht="108" x14ac:dyDescent="0.25">
      <c r="A210" s="61">
        <v>1845</v>
      </c>
      <c r="B210" s="21">
        <v>44.901285999999999</v>
      </c>
      <c r="C210" s="21">
        <v>37.309645000000003</v>
      </c>
      <c r="D210" s="29" t="s">
        <v>432</v>
      </c>
      <c r="E210" s="26" t="s">
        <v>433</v>
      </c>
      <c r="F210" s="26" t="s">
        <v>434</v>
      </c>
      <c r="G210" s="26"/>
      <c r="H210" s="26" t="s">
        <v>398</v>
      </c>
      <c r="I210" s="28" t="s">
        <v>12</v>
      </c>
      <c r="J210" s="28" t="s">
        <v>93</v>
      </c>
      <c r="K210" s="27" t="s">
        <v>13</v>
      </c>
      <c r="L210" s="28" t="s">
        <v>13</v>
      </c>
      <c r="M210" s="28" t="s">
        <v>13</v>
      </c>
      <c r="N210" s="28" t="s">
        <v>13</v>
      </c>
      <c r="O210" s="28" t="s">
        <v>13</v>
      </c>
      <c r="P210" s="28" t="s">
        <v>13</v>
      </c>
      <c r="Q210" s="28" t="s">
        <v>13</v>
      </c>
      <c r="R210" s="28" t="s">
        <v>13</v>
      </c>
      <c r="S210" s="28" t="s">
        <v>13</v>
      </c>
      <c r="T210" s="28"/>
      <c r="U210" s="28"/>
    </row>
    <row r="211" spans="1:21" ht="24" x14ac:dyDescent="0.25">
      <c r="A211" s="61">
        <v>1845.1</v>
      </c>
      <c r="B211" s="21">
        <v>45.112386999999998</v>
      </c>
      <c r="C211" s="21">
        <v>37.687781999999999</v>
      </c>
      <c r="D211" s="29" t="s">
        <v>435</v>
      </c>
      <c r="E211" s="26" t="s">
        <v>436</v>
      </c>
      <c r="F211" s="26"/>
      <c r="G211" s="26"/>
      <c r="H211" s="26" t="s">
        <v>398</v>
      </c>
      <c r="I211" s="28" t="s">
        <v>22</v>
      </c>
      <c r="J211" s="28"/>
      <c r="K211" s="27"/>
      <c r="L211" s="28"/>
      <c r="M211" s="28"/>
      <c r="N211" s="28"/>
      <c r="O211" s="28"/>
      <c r="P211" s="28"/>
      <c r="Q211" s="28"/>
      <c r="R211" s="28"/>
      <c r="S211" s="28"/>
      <c r="T211" s="28"/>
      <c r="U211" s="28"/>
    </row>
    <row r="212" spans="1:21" ht="72" x14ac:dyDescent="0.25">
      <c r="A212" s="61">
        <v>1846</v>
      </c>
      <c r="B212" s="21">
        <v>44.723332999999997</v>
      </c>
      <c r="C212" s="21">
        <v>37.793801000000002</v>
      </c>
      <c r="D212" s="29" t="s">
        <v>437</v>
      </c>
      <c r="E212" s="26" t="s">
        <v>438</v>
      </c>
      <c r="F212" s="26" t="s">
        <v>439</v>
      </c>
      <c r="G212" s="26" t="s">
        <v>309</v>
      </c>
      <c r="H212" s="26" t="s">
        <v>398</v>
      </c>
      <c r="I212" s="28" t="s">
        <v>12</v>
      </c>
      <c r="J212" s="28" t="s">
        <v>93</v>
      </c>
      <c r="K212" s="27" t="s">
        <v>13</v>
      </c>
      <c r="L212" s="28" t="s">
        <v>13</v>
      </c>
      <c r="M212" s="28" t="s">
        <v>13</v>
      </c>
      <c r="N212" s="28" t="s">
        <v>13</v>
      </c>
      <c r="O212" s="28" t="s">
        <v>13</v>
      </c>
      <c r="P212" s="28" t="s">
        <v>13</v>
      </c>
      <c r="Q212" s="28" t="s">
        <v>13</v>
      </c>
      <c r="R212" s="28" t="s">
        <v>13</v>
      </c>
      <c r="S212" s="28" t="s">
        <v>13</v>
      </c>
      <c r="T212" s="28"/>
      <c r="U212" s="28"/>
    </row>
    <row r="213" spans="1:21" ht="48" x14ac:dyDescent="0.25">
      <c r="A213" s="61">
        <v>1847</v>
      </c>
      <c r="B213" s="21">
        <v>44.571643000000002</v>
      </c>
      <c r="C213" s="21">
        <v>38.034438999999999</v>
      </c>
      <c r="D213" s="29" t="s">
        <v>440</v>
      </c>
      <c r="E213" s="26" t="s">
        <v>441</v>
      </c>
      <c r="F213" s="26" t="s">
        <v>442</v>
      </c>
      <c r="G213" s="26"/>
      <c r="H213" s="26" t="s">
        <v>398</v>
      </c>
      <c r="I213" s="28" t="s">
        <v>12</v>
      </c>
      <c r="J213" s="28" t="s">
        <v>93</v>
      </c>
      <c r="K213" s="27" t="s">
        <v>13</v>
      </c>
      <c r="L213" s="28" t="s">
        <v>13</v>
      </c>
      <c r="M213" s="28" t="s">
        <v>13</v>
      </c>
      <c r="N213" s="28" t="s">
        <v>13</v>
      </c>
      <c r="O213" s="28" t="s">
        <v>13</v>
      </c>
      <c r="P213" s="28" t="s">
        <v>13</v>
      </c>
      <c r="Q213" s="28" t="s">
        <v>13</v>
      </c>
      <c r="R213" s="28" t="s">
        <v>13</v>
      </c>
      <c r="S213" s="28" t="s">
        <v>13</v>
      </c>
      <c r="T213" s="28"/>
      <c r="U213" s="28"/>
    </row>
    <row r="214" spans="1:21" ht="72" x14ac:dyDescent="0.25">
      <c r="A214" s="61">
        <v>1848</v>
      </c>
      <c r="B214" s="21">
        <v>44.349313000000002</v>
      </c>
      <c r="C214" s="21">
        <v>38.529342</v>
      </c>
      <c r="D214" s="29" t="s">
        <v>443</v>
      </c>
      <c r="E214" s="26" t="s">
        <v>444</v>
      </c>
      <c r="F214" s="26" t="s">
        <v>445</v>
      </c>
      <c r="G214" s="26" t="s">
        <v>446</v>
      </c>
      <c r="H214" s="26" t="s">
        <v>398</v>
      </c>
      <c r="I214" s="28" t="s">
        <v>12</v>
      </c>
      <c r="J214" s="28"/>
      <c r="K214" s="27" t="s">
        <v>13</v>
      </c>
      <c r="L214" s="28" t="s">
        <v>13</v>
      </c>
      <c r="M214" s="28" t="s">
        <v>13</v>
      </c>
      <c r="N214" s="28" t="s">
        <v>13</v>
      </c>
      <c r="O214" s="28" t="s">
        <v>13</v>
      </c>
      <c r="P214" s="28" t="s">
        <v>13</v>
      </c>
      <c r="Q214" s="28" t="s">
        <v>13</v>
      </c>
      <c r="R214" s="28" t="s">
        <v>13</v>
      </c>
      <c r="S214" s="28" t="s">
        <v>13</v>
      </c>
      <c r="T214" s="28"/>
      <c r="U214" s="28"/>
    </row>
    <row r="215" spans="1:21" ht="36" x14ac:dyDescent="0.25">
      <c r="A215" s="61">
        <v>1849</v>
      </c>
      <c r="B215" s="21">
        <v>44.233167999999999</v>
      </c>
      <c r="C215" s="21">
        <v>38.830548</v>
      </c>
      <c r="D215" s="29" t="s">
        <v>447</v>
      </c>
      <c r="E215" s="26" t="s">
        <v>448</v>
      </c>
      <c r="F215" s="26" t="s">
        <v>445</v>
      </c>
      <c r="G215" s="26"/>
      <c r="H215" s="26" t="s">
        <v>398</v>
      </c>
      <c r="I215" s="28" t="s">
        <v>12</v>
      </c>
      <c r="J215" s="28"/>
      <c r="K215" s="27" t="s">
        <v>13</v>
      </c>
      <c r="L215" s="28" t="s">
        <v>13</v>
      </c>
      <c r="M215" s="28" t="s">
        <v>13</v>
      </c>
      <c r="N215" s="28" t="s">
        <v>13</v>
      </c>
      <c r="O215" s="28" t="s">
        <v>13</v>
      </c>
      <c r="P215" s="28" t="s">
        <v>13</v>
      </c>
      <c r="Q215" s="28" t="s">
        <v>13</v>
      </c>
      <c r="R215" s="28" t="s">
        <v>13</v>
      </c>
      <c r="S215" s="28" t="s">
        <v>13</v>
      </c>
      <c r="T215" s="28"/>
      <c r="U215" s="28"/>
    </row>
    <row r="216" spans="1:21" ht="72" x14ac:dyDescent="0.25">
      <c r="A216" s="61">
        <v>1850</v>
      </c>
      <c r="B216" s="21">
        <v>44.085518</v>
      </c>
      <c r="C216" s="21">
        <v>39.057198999999997</v>
      </c>
      <c r="D216" s="29" t="s">
        <v>449</v>
      </c>
      <c r="E216" s="26" t="s">
        <v>450</v>
      </c>
      <c r="F216" s="26" t="s">
        <v>445</v>
      </c>
      <c r="G216" s="26"/>
      <c r="H216" s="26" t="s">
        <v>398</v>
      </c>
      <c r="I216" s="28" t="s">
        <v>12</v>
      </c>
      <c r="J216" s="28" t="s">
        <v>93</v>
      </c>
      <c r="K216" s="27" t="s">
        <v>13</v>
      </c>
      <c r="L216" s="28" t="s">
        <v>13</v>
      </c>
      <c r="M216" s="28" t="s">
        <v>13</v>
      </c>
      <c r="N216" s="28" t="s">
        <v>13</v>
      </c>
      <c r="O216" s="28" t="s">
        <v>13</v>
      </c>
      <c r="P216" s="28" t="s">
        <v>13</v>
      </c>
      <c r="Q216" s="28" t="s">
        <v>13</v>
      </c>
      <c r="R216" s="28" t="s">
        <v>13</v>
      </c>
      <c r="S216" s="28" t="s">
        <v>13</v>
      </c>
      <c r="T216" s="28"/>
      <c r="U216" s="28"/>
    </row>
    <row r="217" spans="1:21" ht="24" x14ac:dyDescent="0.25">
      <c r="A217" s="61">
        <v>1851</v>
      </c>
      <c r="B217" s="21">
        <v>43.570123000000002</v>
      </c>
      <c r="C217" s="21">
        <v>39.699182</v>
      </c>
      <c r="D217" s="29" t="s">
        <v>451</v>
      </c>
      <c r="E217" s="26" t="s">
        <v>452</v>
      </c>
      <c r="F217" s="26" t="s">
        <v>453</v>
      </c>
      <c r="G217" s="26" t="s">
        <v>25</v>
      </c>
      <c r="H217" s="26" t="s">
        <v>398</v>
      </c>
      <c r="I217" s="28" t="s">
        <v>12</v>
      </c>
      <c r="J217" s="28" t="s">
        <v>93</v>
      </c>
      <c r="K217" s="27" t="s">
        <v>13</v>
      </c>
      <c r="L217" s="28" t="s">
        <v>13</v>
      </c>
      <c r="M217" s="28" t="s">
        <v>13</v>
      </c>
      <c r="N217" s="28" t="s">
        <v>13</v>
      </c>
      <c r="O217" s="28" t="s">
        <v>13</v>
      </c>
      <c r="P217" s="28" t="s">
        <v>13</v>
      </c>
      <c r="Q217" s="28" t="s">
        <v>13</v>
      </c>
      <c r="R217" s="28" t="s">
        <v>13</v>
      </c>
      <c r="S217" s="28" t="s">
        <v>13</v>
      </c>
      <c r="T217" s="28"/>
      <c r="U217" s="28"/>
    </row>
    <row r="218" spans="1:21" ht="36" x14ac:dyDescent="0.25">
      <c r="A218" s="61">
        <v>1852</v>
      </c>
      <c r="B218" s="21">
        <v>43.500559000000003</v>
      </c>
      <c r="C218" s="21">
        <v>39.862904999999998</v>
      </c>
      <c r="D218" s="29" t="s">
        <v>454</v>
      </c>
      <c r="E218" s="26" t="s">
        <v>455</v>
      </c>
      <c r="F218" s="26" t="s">
        <v>453</v>
      </c>
      <c r="G218" s="26" t="s">
        <v>25</v>
      </c>
      <c r="H218" s="26" t="s">
        <v>398</v>
      </c>
      <c r="I218" s="28" t="s">
        <v>12</v>
      </c>
      <c r="J218" s="28"/>
      <c r="K218" s="27" t="s">
        <v>13</v>
      </c>
      <c r="L218" s="28" t="s">
        <v>13</v>
      </c>
      <c r="M218" s="28" t="s">
        <v>13</v>
      </c>
      <c r="N218" s="28" t="s">
        <v>13</v>
      </c>
      <c r="O218" s="28" t="s">
        <v>13</v>
      </c>
      <c r="P218" s="28" t="s">
        <v>13</v>
      </c>
      <c r="Q218" s="28" t="s">
        <v>13</v>
      </c>
      <c r="R218" s="28" t="s">
        <v>13</v>
      </c>
      <c r="S218" s="28" t="s">
        <v>13</v>
      </c>
      <c r="T218" s="28"/>
      <c r="U218" s="28"/>
    </row>
    <row r="219" spans="1:21" ht="48" x14ac:dyDescent="0.25">
      <c r="A219" s="61">
        <v>1853</v>
      </c>
      <c r="B219" s="21">
        <v>43.412457000000003</v>
      </c>
      <c r="C219" s="21">
        <v>39.907325</v>
      </c>
      <c r="D219" s="29" t="s">
        <v>456</v>
      </c>
      <c r="E219" s="26" t="s">
        <v>457</v>
      </c>
      <c r="F219" s="26" t="s">
        <v>453</v>
      </c>
      <c r="G219" s="26" t="s">
        <v>25</v>
      </c>
      <c r="H219" s="26" t="s">
        <v>398</v>
      </c>
      <c r="I219" s="28" t="s">
        <v>12</v>
      </c>
      <c r="J219" s="28"/>
      <c r="K219" s="27" t="s">
        <v>13</v>
      </c>
      <c r="L219" s="28" t="s">
        <v>13</v>
      </c>
      <c r="M219" s="28" t="s">
        <v>13</v>
      </c>
      <c r="N219" s="28" t="s">
        <v>13</v>
      </c>
      <c r="O219" s="28" t="s">
        <v>13</v>
      </c>
      <c r="P219" s="28" t="s">
        <v>13</v>
      </c>
      <c r="Q219" s="28" t="s">
        <v>13</v>
      </c>
      <c r="R219" s="28" t="s">
        <v>13</v>
      </c>
      <c r="S219" s="28" t="s">
        <v>13</v>
      </c>
      <c r="T219" s="28"/>
      <c r="U219" s="28"/>
    </row>
    <row r="220" spans="1:21" ht="24" x14ac:dyDescent="0.25">
      <c r="A220" s="61">
        <v>1854</v>
      </c>
      <c r="B220" s="21">
        <v>43.379922999999998</v>
      </c>
      <c r="C220" s="21">
        <v>40.009349</v>
      </c>
      <c r="D220" s="29" t="s">
        <v>458</v>
      </c>
      <c r="E220" s="26" t="s">
        <v>459</v>
      </c>
      <c r="F220" s="26" t="s">
        <v>453</v>
      </c>
      <c r="G220" s="26" t="s">
        <v>25</v>
      </c>
      <c r="H220" s="26" t="s">
        <v>460</v>
      </c>
      <c r="I220" s="28" t="s">
        <v>12</v>
      </c>
      <c r="J220" s="28"/>
      <c r="K220" s="27" t="s">
        <v>13</v>
      </c>
      <c r="L220" s="28" t="s">
        <v>13</v>
      </c>
      <c r="M220" s="28" t="s">
        <v>13</v>
      </c>
      <c r="N220" s="28" t="s">
        <v>13</v>
      </c>
      <c r="O220" s="28" t="s">
        <v>13</v>
      </c>
      <c r="P220" s="28" t="s">
        <v>13</v>
      </c>
      <c r="Q220" s="28" t="s">
        <v>13</v>
      </c>
      <c r="R220" s="28" t="s">
        <v>13</v>
      </c>
      <c r="S220" s="28" t="s">
        <v>13</v>
      </c>
      <c r="T220" s="28"/>
      <c r="U220" s="28"/>
    </row>
    <row r="221" spans="1:21" ht="24" x14ac:dyDescent="0.25">
      <c r="A221" s="61">
        <v>1855</v>
      </c>
      <c r="B221" s="21">
        <v>43.370387000000001</v>
      </c>
      <c r="C221" s="21">
        <v>40.081752999999999</v>
      </c>
      <c r="D221" s="29" t="s">
        <v>461</v>
      </c>
      <c r="E221" s="26" t="s">
        <v>462</v>
      </c>
      <c r="F221" s="26" t="s">
        <v>453</v>
      </c>
      <c r="G221" s="26" t="s">
        <v>25</v>
      </c>
      <c r="H221" s="26" t="s">
        <v>460</v>
      </c>
      <c r="I221" s="28" t="s">
        <v>12</v>
      </c>
      <c r="J221" s="28"/>
      <c r="K221" s="27" t="s">
        <v>13</v>
      </c>
      <c r="L221" s="28" t="s">
        <v>13</v>
      </c>
      <c r="M221" s="28" t="s">
        <v>13</v>
      </c>
      <c r="N221" s="28" t="s">
        <v>13</v>
      </c>
      <c r="O221" s="28" t="s">
        <v>13</v>
      </c>
      <c r="P221" s="28" t="s">
        <v>13</v>
      </c>
      <c r="Q221" s="28" t="s">
        <v>13</v>
      </c>
      <c r="R221" s="28" t="s">
        <v>13</v>
      </c>
      <c r="S221" s="28" t="s">
        <v>13</v>
      </c>
      <c r="T221" s="28"/>
      <c r="U221" s="28"/>
    </row>
    <row r="222" spans="1:21" ht="24" x14ac:dyDescent="0.25">
      <c r="A222" s="61">
        <v>1856</v>
      </c>
      <c r="B222" s="21">
        <v>43.315434000000003</v>
      </c>
      <c r="C222" s="21">
        <v>40.223249000000003</v>
      </c>
      <c r="D222" s="29" t="s">
        <v>463</v>
      </c>
      <c r="E222" s="26" t="s">
        <v>464</v>
      </c>
      <c r="F222" s="26" t="s">
        <v>453</v>
      </c>
      <c r="G222" s="26" t="s">
        <v>25</v>
      </c>
      <c r="H222" s="26" t="s">
        <v>460</v>
      </c>
      <c r="I222" s="28" t="s">
        <v>12</v>
      </c>
      <c r="J222" s="28"/>
      <c r="K222" s="27" t="s">
        <v>13</v>
      </c>
      <c r="L222" s="28" t="s">
        <v>13</v>
      </c>
      <c r="M222" s="28" t="s">
        <v>13</v>
      </c>
      <c r="N222" s="28" t="s">
        <v>13</v>
      </c>
      <c r="O222" s="28" t="s">
        <v>13</v>
      </c>
      <c r="P222" s="28" t="s">
        <v>13</v>
      </c>
      <c r="Q222" s="28" t="s">
        <v>13</v>
      </c>
      <c r="R222" s="28" t="s">
        <v>13</v>
      </c>
      <c r="S222" s="28" t="s">
        <v>13</v>
      </c>
      <c r="T222" s="28"/>
      <c r="U222" s="28"/>
    </row>
    <row r="223" spans="1:21" ht="24" x14ac:dyDescent="0.25">
      <c r="A223" s="61">
        <v>1857</v>
      </c>
      <c r="B223" s="21">
        <v>43.176794999999998</v>
      </c>
      <c r="C223" s="21">
        <v>40.283551000000003</v>
      </c>
      <c r="D223" s="29" t="s">
        <v>465</v>
      </c>
      <c r="E223" s="26" t="s">
        <v>466</v>
      </c>
      <c r="F223" s="26" t="s">
        <v>453</v>
      </c>
      <c r="G223" s="26" t="s">
        <v>150</v>
      </c>
      <c r="H223" s="26" t="s">
        <v>460</v>
      </c>
      <c r="I223" s="28" t="s">
        <v>12</v>
      </c>
      <c r="J223" s="28"/>
      <c r="K223" s="27" t="s">
        <v>13</v>
      </c>
      <c r="L223" s="28" t="s">
        <v>13</v>
      </c>
      <c r="M223" s="28" t="s">
        <v>13</v>
      </c>
      <c r="N223" s="28" t="s">
        <v>13</v>
      </c>
      <c r="O223" s="28" t="s">
        <v>13</v>
      </c>
      <c r="P223" s="28" t="s">
        <v>13</v>
      </c>
      <c r="Q223" s="28" t="s">
        <v>13</v>
      </c>
      <c r="R223" s="28" t="s">
        <v>13</v>
      </c>
      <c r="S223" s="28" t="s">
        <v>13</v>
      </c>
      <c r="T223" s="28"/>
      <c r="U223" s="28"/>
    </row>
    <row r="224" spans="1:21" ht="24" x14ac:dyDescent="0.25">
      <c r="A224" s="61">
        <v>1858</v>
      </c>
      <c r="B224" s="21">
        <v>43.078232</v>
      </c>
      <c r="C224" s="21">
        <v>40.767468999999998</v>
      </c>
      <c r="D224" s="29" t="s">
        <v>467</v>
      </c>
      <c r="E224" s="26" t="s">
        <v>468</v>
      </c>
      <c r="F224" s="26"/>
      <c r="G224" s="26" t="s">
        <v>25</v>
      </c>
      <c r="H224" s="26" t="s">
        <v>460</v>
      </c>
      <c r="I224" s="28" t="s">
        <v>22</v>
      </c>
      <c r="J224" s="28"/>
      <c r="K224" s="27" t="s">
        <v>13</v>
      </c>
      <c r="L224" s="28" t="s">
        <v>13</v>
      </c>
      <c r="M224" s="28" t="s">
        <v>13</v>
      </c>
      <c r="N224" s="28" t="s">
        <v>13</v>
      </c>
      <c r="O224" s="28" t="s">
        <v>13</v>
      </c>
      <c r="P224" s="28" t="s">
        <v>13</v>
      </c>
      <c r="Q224" s="28" t="s">
        <v>13</v>
      </c>
      <c r="R224" s="28" t="s">
        <v>13</v>
      </c>
      <c r="S224" s="28" t="s">
        <v>13</v>
      </c>
      <c r="T224" s="28"/>
      <c r="U224" s="28"/>
    </row>
    <row r="225" spans="1:21" ht="24" x14ac:dyDescent="0.25">
      <c r="A225" s="61">
        <v>1859</v>
      </c>
      <c r="B225" s="21">
        <v>43.067548000000002</v>
      </c>
      <c r="C225" s="21">
        <v>40.860818999999999</v>
      </c>
      <c r="D225" s="29"/>
      <c r="E225" s="26" t="s">
        <v>469</v>
      </c>
      <c r="F225" s="26"/>
      <c r="G225" s="26" t="s">
        <v>25</v>
      </c>
      <c r="H225" s="26" t="s">
        <v>460</v>
      </c>
      <c r="I225" s="28" t="s">
        <v>22</v>
      </c>
      <c r="J225" s="28"/>
      <c r="K225" s="27" t="s">
        <v>13</v>
      </c>
      <c r="L225" s="28" t="s">
        <v>13</v>
      </c>
      <c r="M225" s="28" t="s">
        <v>13</v>
      </c>
      <c r="N225" s="28" t="s">
        <v>13</v>
      </c>
      <c r="O225" s="28" t="s">
        <v>13</v>
      </c>
      <c r="P225" s="28" t="s">
        <v>13</v>
      </c>
      <c r="Q225" s="28" t="s">
        <v>13</v>
      </c>
      <c r="R225" s="28" t="s">
        <v>13</v>
      </c>
      <c r="S225" s="28" t="s">
        <v>13</v>
      </c>
      <c r="T225" s="28"/>
      <c r="U225" s="28"/>
    </row>
    <row r="226" spans="1:21" ht="24" x14ac:dyDescent="0.25">
      <c r="A226" s="61">
        <v>1860</v>
      </c>
      <c r="B226" s="21">
        <v>42.995581999999999</v>
      </c>
      <c r="C226" s="21">
        <v>40.946654000000002</v>
      </c>
      <c r="D226" s="29"/>
      <c r="E226" s="26" t="s">
        <v>470</v>
      </c>
      <c r="F226" s="26"/>
      <c r="G226" s="26" t="s">
        <v>25</v>
      </c>
      <c r="H226" s="26" t="s">
        <v>460</v>
      </c>
      <c r="I226" s="28" t="s">
        <v>22</v>
      </c>
      <c r="J226" s="28"/>
      <c r="K226" s="27" t="s">
        <v>13</v>
      </c>
      <c r="L226" s="28" t="s">
        <v>13</v>
      </c>
      <c r="M226" s="28" t="s">
        <v>13</v>
      </c>
      <c r="N226" s="28" t="s">
        <v>13</v>
      </c>
      <c r="O226" s="28" t="s">
        <v>13</v>
      </c>
      <c r="P226" s="28" t="s">
        <v>13</v>
      </c>
      <c r="Q226" s="28" t="s">
        <v>13</v>
      </c>
      <c r="R226" s="28" t="s">
        <v>13</v>
      </c>
      <c r="S226" s="28" t="s">
        <v>13</v>
      </c>
      <c r="T226" s="28"/>
      <c r="U226" s="28"/>
    </row>
    <row r="227" spans="1:21" ht="60" x14ac:dyDescent="0.25">
      <c r="A227" s="61">
        <v>1861</v>
      </c>
      <c r="B227" s="21">
        <v>42.987028000000002</v>
      </c>
      <c r="C227" s="21">
        <v>41.019759999999998</v>
      </c>
      <c r="D227" s="29" t="s">
        <v>471</v>
      </c>
      <c r="E227" s="26" t="s">
        <v>472</v>
      </c>
      <c r="F227" s="26" t="s">
        <v>473</v>
      </c>
      <c r="G227" s="26" t="s">
        <v>25</v>
      </c>
      <c r="H227" s="26" t="s">
        <v>460</v>
      </c>
      <c r="I227" s="28" t="s">
        <v>12</v>
      </c>
      <c r="J227" s="28"/>
      <c r="K227" s="27" t="s">
        <v>13</v>
      </c>
      <c r="L227" s="28" t="s">
        <v>13</v>
      </c>
      <c r="M227" s="28" t="s">
        <v>13</v>
      </c>
      <c r="N227" s="28" t="s">
        <v>13</v>
      </c>
      <c r="O227" s="28" t="s">
        <v>13</v>
      </c>
      <c r="P227" s="28" t="s">
        <v>13</v>
      </c>
      <c r="Q227" s="28" t="s">
        <v>13</v>
      </c>
      <c r="R227" s="28" t="s">
        <v>13</v>
      </c>
      <c r="S227" s="28" t="s">
        <v>13</v>
      </c>
      <c r="T227" s="28"/>
      <c r="U227" s="28"/>
    </row>
    <row r="228" spans="1:21" ht="60" x14ac:dyDescent="0.25">
      <c r="A228" s="61">
        <v>1862</v>
      </c>
      <c r="B228" s="21">
        <v>42.885300000000001</v>
      </c>
      <c r="C228" s="21">
        <v>41.093344000000002</v>
      </c>
      <c r="D228" s="29" t="s">
        <v>474</v>
      </c>
      <c r="E228" s="26" t="s">
        <v>475</v>
      </c>
      <c r="F228" s="26" t="s">
        <v>476</v>
      </c>
      <c r="G228" s="26" t="s">
        <v>25</v>
      </c>
      <c r="H228" s="26" t="s">
        <v>460</v>
      </c>
      <c r="I228" s="28" t="s">
        <v>12</v>
      </c>
      <c r="J228" s="28"/>
      <c r="K228" s="27" t="s">
        <v>13</v>
      </c>
      <c r="L228" s="28" t="s">
        <v>13</v>
      </c>
      <c r="M228" s="28" t="s">
        <v>13</v>
      </c>
      <c r="N228" s="28" t="s">
        <v>13</v>
      </c>
      <c r="O228" s="28" t="s">
        <v>13</v>
      </c>
      <c r="P228" s="28" t="s">
        <v>13</v>
      </c>
      <c r="Q228" s="28" t="s">
        <v>13</v>
      </c>
      <c r="R228" s="28" t="s">
        <v>13</v>
      </c>
      <c r="S228" s="28" t="s">
        <v>13</v>
      </c>
      <c r="T228" s="28"/>
      <c r="U228" s="28"/>
    </row>
    <row r="229" spans="1:21" ht="24" x14ac:dyDescent="0.25">
      <c r="A229" s="61">
        <v>1863</v>
      </c>
      <c r="B229" s="21">
        <v>42.812154</v>
      </c>
      <c r="C229" s="21">
        <v>41.121504999999999</v>
      </c>
      <c r="D229" s="29" t="s">
        <v>477</v>
      </c>
      <c r="E229" s="26" t="s">
        <v>478</v>
      </c>
      <c r="F229" s="26" t="s">
        <v>476</v>
      </c>
      <c r="G229" s="26" t="s">
        <v>25</v>
      </c>
      <c r="H229" s="26" t="s">
        <v>460</v>
      </c>
      <c r="I229" s="28" t="s">
        <v>12</v>
      </c>
      <c r="J229" s="28"/>
      <c r="K229" s="27" t="s">
        <v>13</v>
      </c>
      <c r="L229" s="28" t="s">
        <v>13</v>
      </c>
      <c r="M229" s="28" t="s">
        <v>13</v>
      </c>
      <c r="N229" s="28" t="s">
        <v>13</v>
      </c>
      <c r="O229" s="28" t="s">
        <v>13</v>
      </c>
      <c r="P229" s="28" t="s">
        <v>13</v>
      </c>
      <c r="Q229" s="28" t="s">
        <v>13</v>
      </c>
      <c r="R229" s="28" t="s">
        <v>13</v>
      </c>
      <c r="S229" s="28" t="s">
        <v>13</v>
      </c>
      <c r="T229" s="28"/>
      <c r="U229" s="28"/>
    </row>
    <row r="230" spans="1:21" ht="108" x14ac:dyDescent="0.25">
      <c r="A230" s="61">
        <v>1864</v>
      </c>
      <c r="B230" s="21">
        <v>42.698276</v>
      </c>
      <c r="C230" s="21">
        <v>41.455722999999999</v>
      </c>
      <c r="D230" s="29" t="s">
        <v>479</v>
      </c>
      <c r="E230" s="26" t="s">
        <v>480</v>
      </c>
      <c r="F230" s="26" t="s">
        <v>476</v>
      </c>
      <c r="G230" s="26" t="s">
        <v>25</v>
      </c>
      <c r="H230" s="26" t="s">
        <v>460</v>
      </c>
      <c r="I230" s="28" t="s">
        <v>12</v>
      </c>
      <c r="J230" s="28"/>
      <c r="K230" s="27" t="s">
        <v>13</v>
      </c>
      <c r="L230" s="28" t="s">
        <v>13</v>
      </c>
      <c r="M230" s="28" t="s">
        <v>13</v>
      </c>
      <c r="N230" s="28" t="s">
        <v>13</v>
      </c>
      <c r="O230" s="28" t="s">
        <v>13</v>
      </c>
      <c r="P230" s="28" t="s">
        <v>13</v>
      </c>
      <c r="Q230" s="28" t="s">
        <v>13</v>
      </c>
      <c r="R230" s="28" t="s">
        <v>13</v>
      </c>
      <c r="S230" s="28" t="s">
        <v>13</v>
      </c>
      <c r="T230" s="28"/>
      <c r="U230" s="28"/>
    </row>
    <row r="231" spans="1:21" ht="48" x14ac:dyDescent="0.25">
      <c r="A231" s="61">
        <v>1865</v>
      </c>
      <c r="B231" s="21">
        <v>42.641154</v>
      </c>
      <c r="C231" s="21">
        <v>41.484240999999997</v>
      </c>
      <c r="D231" s="29" t="s">
        <v>481</v>
      </c>
      <c r="E231" s="26" t="s">
        <v>482</v>
      </c>
      <c r="F231" s="26" t="s">
        <v>476</v>
      </c>
      <c r="G231" s="26" t="s">
        <v>25</v>
      </c>
      <c r="H231" s="26" t="s">
        <v>460</v>
      </c>
      <c r="I231" s="28" t="s">
        <v>12</v>
      </c>
      <c r="J231" s="28"/>
      <c r="K231" s="27" t="s">
        <v>13</v>
      </c>
      <c r="L231" s="28" t="s">
        <v>13</v>
      </c>
      <c r="M231" s="28" t="s">
        <v>13</v>
      </c>
      <c r="N231" s="28" t="s">
        <v>13</v>
      </c>
      <c r="O231" s="28" t="s">
        <v>13</v>
      </c>
      <c r="P231" s="28" t="s">
        <v>13</v>
      </c>
      <c r="Q231" s="28" t="s">
        <v>13</v>
      </c>
      <c r="R231" s="28" t="s">
        <v>13</v>
      </c>
      <c r="S231" s="28" t="s">
        <v>13</v>
      </c>
      <c r="T231" s="28"/>
      <c r="U231" s="28"/>
    </row>
    <row r="232" spans="1:21" ht="36" x14ac:dyDescent="0.25">
      <c r="A232" s="61">
        <v>1866</v>
      </c>
      <c r="B232" s="21">
        <v>42.427498999999997</v>
      </c>
      <c r="C232" s="21">
        <v>41.530915999999998</v>
      </c>
      <c r="D232" s="29" t="s">
        <v>483</v>
      </c>
      <c r="E232" s="26" t="s">
        <v>484</v>
      </c>
      <c r="F232" s="26" t="s">
        <v>476</v>
      </c>
      <c r="G232" s="26" t="s">
        <v>25</v>
      </c>
      <c r="H232" s="26" t="s">
        <v>460</v>
      </c>
      <c r="I232" s="28" t="s">
        <v>12</v>
      </c>
      <c r="J232" s="28"/>
      <c r="K232" s="27" t="s">
        <v>13</v>
      </c>
      <c r="L232" s="28" t="s">
        <v>13</v>
      </c>
      <c r="M232" s="28" t="s">
        <v>13</v>
      </c>
      <c r="N232" s="28" t="s">
        <v>13</v>
      </c>
      <c r="O232" s="28" t="s">
        <v>13</v>
      </c>
      <c r="P232" s="28" t="s">
        <v>13</v>
      </c>
      <c r="Q232" s="28" t="s">
        <v>13</v>
      </c>
      <c r="R232" s="28" t="s">
        <v>13</v>
      </c>
      <c r="S232" s="28" t="s">
        <v>13</v>
      </c>
      <c r="T232" s="28"/>
      <c r="U232" s="28"/>
    </row>
    <row r="233" spans="1:21" ht="36" x14ac:dyDescent="0.25">
      <c r="A233" s="61">
        <v>1867</v>
      </c>
      <c r="B233" s="21">
        <v>42.270014000000003</v>
      </c>
      <c r="C233" s="21">
        <v>41.617156999999999</v>
      </c>
      <c r="D233" s="29" t="s">
        <v>485</v>
      </c>
      <c r="E233" s="26" t="s">
        <v>486</v>
      </c>
      <c r="F233" s="26" t="s">
        <v>476</v>
      </c>
      <c r="G233" s="26" t="s">
        <v>25</v>
      </c>
      <c r="H233" s="26" t="s">
        <v>487</v>
      </c>
      <c r="I233" s="28" t="s">
        <v>12</v>
      </c>
      <c r="J233" s="28"/>
      <c r="K233" s="27" t="s">
        <v>13</v>
      </c>
      <c r="L233" s="28" t="s">
        <v>13</v>
      </c>
      <c r="M233" s="28" t="s">
        <v>13</v>
      </c>
      <c r="N233" s="28" t="s">
        <v>13</v>
      </c>
      <c r="O233" s="28" t="s">
        <v>13</v>
      </c>
      <c r="P233" s="28" t="s">
        <v>13</v>
      </c>
      <c r="Q233" s="28" t="s">
        <v>13</v>
      </c>
      <c r="R233" s="28" t="s">
        <v>13</v>
      </c>
      <c r="S233" s="28" t="s">
        <v>13</v>
      </c>
      <c r="T233" s="28"/>
      <c r="U233" s="28"/>
    </row>
    <row r="234" spans="1:21" ht="48" x14ac:dyDescent="0.25">
      <c r="A234" s="61">
        <v>1868</v>
      </c>
      <c r="B234" s="21">
        <v>42.195909999999998</v>
      </c>
      <c r="C234" s="21">
        <v>41.624859999999998</v>
      </c>
      <c r="D234" s="29" t="s">
        <v>488</v>
      </c>
      <c r="E234" s="26" t="s">
        <v>489</v>
      </c>
      <c r="F234" s="26" t="s">
        <v>490</v>
      </c>
      <c r="G234" s="26" t="s">
        <v>25</v>
      </c>
      <c r="H234" s="26" t="s">
        <v>487</v>
      </c>
      <c r="I234" s="28" t="s">
        <v>12</v>
      </c>
      <c r="J234" s="28"/>
      <c r="K234" s="27" t="s">
        <v>13</v>
      </c>
      <c r="L234" s="28" t="s">
        <v>13</v>
      </c>
      <c r="M234" s="28" t="s">
        <v>13</v>
      </c>
      <c r="N234" s="28" t="s">
        <v>13</v>
      </c>
      <c r="O234" s="28" t="s">
        <v>13</v>
      </c>
      <c r="P234" s="28" t="s">
        <v>13</v>
      </c>
      <c r="Q234" s="28" t="s">
        <v>13</v>
      </c>
      <c r="R234" s="28" t="s">
        <v>13</v>
      </c>
      <c r="S234" s="28" t="s">
        <v>13</v>
      </c>
      <c r="T234" s="28"/>
      <c r="U234" s="28" t="s">
        <v>14</v>
      </c>
    </row>
    <row r="235" spans="1:21" ht="48" x14ac:dyDescent="0.25">
      <c r="A235" s="61">
        <v>1867</v>
      </c>
      <c r="B235" s="21">
        <v>42.128601000000003</v>
      </c>
      <c r="C235" s="21">
        <v>41.653621000000001</v>
      </c>
      <c r="D235" s="29" t="s">
        <v>491</v>
      </c>
      <c r="E235" s="26" t="s">
        <v>492</v>
      </c>
      <c r="F235" s="26" t="s">
        <v>493</v>
      </c>
      <c r="G235" s="26" t="s">
        <v>25</v>
      </c>
      <c r="H235" s="26" t="s">
        <v>487</v>
      </c>
      <c r="I235" s="28" t="s">
        <v>12</v>
      </c>
      <c r="J235" s="28" t="s">
        <v>93</v>
      </c>
      <c r="K235" s="27"/>
      <c r="L235" s="28"/>
      <c r="M235" s="28"/>
      <c r="N235" s="28"/>
      <c r="O235" s="28"/>
      <c r="P235" s="28"/>
      <c r="Q235" s="28"/>
      <c r="R235" s="28"/>
      <c r="S235" s="28"/>
      <c r="T235" s="28"/>
      <c r="U235" s="28" t="s">
        <v>14</v>
      </c>
    </row>
    <row r="236" spans="1:21" ht="24" x14ac:dyDescent="0.25">
      <c r="A236" s="61">
        <v>1870</v>
      </c>
      <c r="B236" s="21">
        <v>42.01135</v>
      </c>
      <c r="C236" s="21">
        <v>41.742609999999999</v>
      </c>
      <c r="D236" s="29" t="s">
        <v>494</v>
      </c>
      <c r="E236" s="26" t="s">
        <v>495</v>
      </c>
      <c r="F236" s="26" t="s">
        <v>496</v>
      </c>
      <c r="G236" s="26" t="s">
        <v>25</v>
      </c>
      <c r="H236" s="26" t="s">
        <v>487</v>
      </c>
      <c r="I236" s="28" t="s">
        <v>12</v>
      </c>
      <c r="J236" s="28"/>
      <c r="K236" s="27" t="s">
        <v>13</v>
      </c>
      <c r="L236" s="28" t="s">
        <v>13</v>
      </c>
      <c r="M236" s="28" t="s">
        <v>13</v>
      </c>
      <c r="N236" s="28" t="s">
        <v>13</v>
      </c>
      <c r="O236" s="28" t="s">
        <v>13</v>
      </c>
      <c r="P236" s="28" t="s">
        <v>13</v>
      </c>
      <c r="Q236" s="28" t="s">
        <v>13</v>
      </c>
      <c r="R236" s="28" t="s">
        <v>13</v>
      </c>
      <c r="S236" s="28" t="s">
        <v>13</v>
      </c>
      <c r="T236" s="28"/>
      <c r="U236" s="28" t="s">
        <v>14</v>
      </c>
    </row>
    <row r="237" spans="1:21" ht="24" x14ac:dyDescent="0.25">
      <c r="A237" s="61">
        <v>1871</v>
      </c>
      <c r="B237" s="21">
        <v>41.908830000000002</v>
      </c>
      <c r="C237" s="21">
        <v>41.756309999999999</v>
      </c>
      <c r="D237" s="29" t="s">
        <v>497</v>
      </c>
      <c r="E237" s="26" t="s">
        <v>498</v>
      </c>
      <c r="F237" s="26" t="s">
        <v>496</v>
      </c>
      <c r="G237" s="26" t="s">
        <v>25</v>
      </c>
      <c r="H237" s="26" t="s">
        <v>487</v>
      </c>
      <c r="I237" s="28" t="s">
        <v>12</v>
      </c>
      <c r="J237" s="28"/>
      <c r="K237" s="27" t="s">
        <v>13</v>
      </c>
      <c r="L237" s="28" t="s">
        <v>13</v>
      </c>
      <c r="M237" s="28" t="s">
        <v>13</v>
      </c>
      <c r="N237" s="28" t="s">
        <v>13</v>
      </c>
      <c r="O237" s="28" t="s">
        <v>13</v>
      </c>
      <c r="P237" s="28" t="s">
        <v>13</v>
      </c>
      <c r="Q237" s="28" t="s">
        <v>13</v>
      </c>
      <c r="R237" s="28" t="s">
        <v>13</v>
      </c>
      <c r="S237" s="28" t="s">
        <v>13</v>
      </c>
      <c r="T237" s="28"/>
      <c r="U237" s="28" t="s">
        <v>14</v>
      </c>
    </row>
    <row r="238" spans="1:21" ht="36" x14ac:dyDescent="0.25">
      <c r="A238" s="61">
        <v>1872</v>
      </c>
      <c r="B238" s="21">
        <v>41.811160999999998</v>
      </c>
      <c r="C238" s="21">
        <v>41.764068000000002</v>
      </c>
      <c r="D238" s="29" t="s">
        <v>499</v>
      </c>
      <c r="E238" s="26" t="s">
        <v>500</v>
      </c>
      <c r="F238" s="26" t="s">
        <v>496</v>
      </c>
      <c r="G238" s="26" t="s">
        <v>25</v>
      </c>
      <c r="H238" s="26" t="s">
        <v>487</v>
      </c>
      <c r="I238" s="28" t="s">
        <v>12</v>
      </c>
      <c r="J238" s="28"/>
      <c r="K238" s="27" t="s">
        <v>13</v>
      </c>
      <c r="L238" s="28" t="s">
        <v>13</v>
      </c>
      <c r="M238" s="28" t="s">
        <v>13</v>
      </c>
      <c r="N238" s="28" t="s">
        <v>13</v>
      </c>
      <c r="O238" s="28" t="s">
        <v>13</v>
      </c>
      <c r="P238" s="28" t="s">
        <v>13</v>
      </c>
      <c r="Q238" s="28" t="s">
        <v>13</v>
      </c>
      <c r="R238" s="28" t="s">
        <v>13</v>
      </c>
      <c r="S238" s="28" t="s">
        <v>13</v>
      </c>
      <c r="T238" s="28"/>
      <c r="U238" s="28"/>
    </row>
    <row r="239" spans="1:21" ht="24" x14ac:dyDescent="0.25">
      <c r="A239" s="61">
        <v>1873</v>
      </c>
      <c r="B239" s="21">
        <v>41.773297999999997</v>
      </c>
      <c r="C239" s="21">
        <v>41.746189999999999</v>
      </c>
      <c r="D239" s="29" t="s">
        <v>501</v>
      </c>
      <c r="E239" s="26" t="s">
        <v>502</v>
      </c>
      <c r="F239" s="26"/>
      <c r="G239" s="26" t="s">
        <v>25</v>
      </c>
      <c r="H239" s="26" t="s">
        <v>487</v>
      </c>
      <c r="I239" s="28" t="s">
        <v>22</v>
      </c>
      <c r="J239" s="28"/>
      <c r="K239" s="27" t="s">
        <v>13</v>
      </c>
      <c r="L239" s="28" t="s">
        <v>13</v>
      </c>
      <c r="M239" s="28" t="s">
        <v>13</v>
      </c>
      <c r="N239" s="28" t="s">
        <v>13</v>
      </c>
      <c r="O239" s="28" t="s">
        <v>13</v>
      </c>
      <c r="P239" s="28" t="s">
        <v>13</v>
      </c>
      <c r="Q239" s="28" t="s">
        <v>13</v>
      </c>
      <c r="R239" s="28" t="s">
        <v>13</v>
      </c>
      <c r="S239" s="28" t="s">
        <v>13</v>
      </c>
      <c r="T239" s="28"/>
      <c r="U239" s="28"/>
    </row>
    <row r="240" spans="1:21" ht="48" x14ac:dyDescent="0.25">
      <c r="A240" s="61">
        <v>1874</v>
      </c>
      <c r="B240" s="21">
        <v>41.656123000000001</v>
      </c>
      <c r="C240" s="21">
        <v>41.650230999999998</v>
      </c>
      <c r="D240" s="29" t="s">
        <v>503</v>
      </c>
      <c r="E240" s="26" t="s">
        <v>504</v>
      </c>
      <c r="F240" s="26" t="s">
        <v>505</v>
      </c>
      <c r="G240" s="26" t="s">
        <v>506</v>
      </c>
      <c r="H240" s="26" t="s">
        <v>487</v>
      </c>
      <c r="I240" s="28" t="s">
        <v>12</v>
      </c>
      <c r="J240" s="28" t="s">
        <v>93</v>
      </c>
      <c r="K240" s="27" t="s">
        <v>13</v>
      </c>
      <c r="L240" s="28" t="s">
        <v>13</v>
      </c>
      <c r="M240" s="28" t="s">
        <v>13</v>
      </c>
      <c r="N240" s="28" t="s">
        <v>13</v>
      </c>
      <c r="O240" s="28" t="s">
        <v>13</v>
      </c>
      <c r="P240" s="28" t="s">
        <v>13</v>
      </c>
      <c r="Q240" s="28" t="s">
        <v>13</v>
      </c>
      <c r="R240" s="28" t="s">
        <v>13</v>
      </c>
      <c r="S240" s="28" t="s">
        <v>13</v>
      </c>
      <c r="T240" s="28"/>
      <c r="U240" s="28"/>
    </row>
    <row r="241" spans="1:21" ht="24" x14ac:dyDescent="0.25">
      <c r="A241" s="61">
        <v>1875</v>
      </c>
      <c r="B241" s="21">
        <v>41.604550000000003</v>
      </c>
      <c r="C241" s="21">
        <v>41.565274000000002</v>
      </c>
      <c r="D241" s="29" t="s">
        <v>507</v>
      </c>
      <c r="E241" s="26" t="s">
        <v>508</v>
      </c>
      <c r="F241" s="26" t="s">
        <v>496</v>
      </c>
      <c r="G241" s="26" t="s">
        <v>25</v>
      </c>
      <c r="H241" s="26" t="s">
        <v>487</v>
      </c>
      <c r="I241" s="28" t="s">
        <v>12</v>
      </c>
      <c r="J241" s="28"/>
      <c r="K241" s="27" t="s">
        <v>13</v>
      </c>
      <c r="L241" s="28" t="s">
        <v>13</v>
      </c>
      <c r="M241" s="28" t="s">
        <v>13</v>
      </c>
      <c r="N241" s="28" t="s">
        <v>13</v>
      </c>
      <c r="O241" s="28" t="s">
        <v>13</v>
      </c>
      <c r="P241" s="28" t="s">
        <v>13</v>
      </c>
      <c r="Q241" s="28" t="s">
        <v>13</v>
      </c>
      <c r="R241" s="28" t="s">
        <v>13</v>
      </c>
      <c r="S241" s="28" t="s">
        <v>13</v>
      </c>
      <c r="T241" s="28"/>
      <c r="U241" s="28"/>
    </row>
    <row r="242" spans="1:21" ht="48" x14ac:dyDescent="0.25">
      <c r="A242" s="61">
        <v>1876</v>
      </c>
      <c r="B242" s="21">
        <v>41.57311</v>
      </c>
      <c r="C242" s="21">
        <v>41.573740999999998</v>
      </c>
      <c r="D242" s="29" t="s">
        <v>509</v>
      </c>
      <c r="E242" s="26" t="s">
        <v>510</v>
      </c>
      <c r="F242" s="26" t="s">
        <v>511</v>
      </c>
      <c r="G242" s="26" t="s">
        <v>25</v>
      </c>
      <c r="H242" s="26" t="s">
        <v>487</v>
      </c>
      <c r="I242" s="28" t="s">
        <v>12</v>
      </c>
      <c r="J242" s="28"/>
      <c r="K242" s="27" t="s">
        <v>13</v>
      </c>
      <c r="L242" s="28" t="s">
        <v>13</v>
      </c>
      <c r="M242" s="28" t="s">
        <v>13</v>
      </c>
      <c r="N242" s="28" t="s">
        <v>13</v>
      </c>
      <c r="O242" s="28" t="s">
        <v>13</v>
      </c>
      <c r="P242" s="28" t="s">
        <v>13</v>
      </c>
      <c r="Q242" s="28" t="s">
        <v>13</v>
      </c>
      <c r="R242" s="28" t="s">
        <v>13</v>
      </c>
      <c r="S242" s="28" t="s">
        <v>13</v>
      </c>
      <c r="T242" s="28"/>
      <c r="U242" s="28"/>
    </row>
    <row r="243" spans="1:21" ht="24" x14ac:dyDescent="0.25">
      <c r="A243" s="61">
        <v>1877</v>
      </c>
      <c r="B243" s="21">
        <v>41.354443000000003</v>
      </c>
      <c r="C243" s="21">
        <v>41.294958999999999</v>
      </c>
      <c r="D243" s="29" t="s">
        <v>512</v>
      </c>
      <c r="E243" s="26" t="s">
        <v>513</v>
      </c>
      <c r="F243" s="26"/>
      <c r="G243" s="26" t="s">
        <v>25</v>
      </c>
      <c r="H243" s="26" t="s">
        <v>514</v>
      </c>
      <c r="I243" s="28" t="s">
        <v>22</v>
      </c>
      <c r="J243" s="28" t="s">
        <v>93</v>
      </c>
      <c r="K243" s="27"/>
      <c r="L243" s="28"/>
      <c r="M243" s="28"/>
      <c r="N243" s="28"/>
      <c r="O243" s="28"/>
      <c r="P243" s="28"/>
      <c r="Q243" s="28"/>
      <c r="R243" s="28"/>
      <c r="S243" s="28"/>
      <c r="T243" s="28"/>
      <c r="U243" s="28"/>
    </row>
    <row r="244" spans="1:21" ht="24" x14ac:dyDescent="0.25">
      <c r="A244" s="61">
        <v>1878</v>
      </c>
      <c r="B244" s="21">
        <v>41.282530000000001</v>
      </c>
      <c r="C244" s="21">
        <v>41.148443</v>
      </c>
      <c r="D244" s="29" t="s">
        <v>515</v>
      </c>
      <c r="E244" s="26" t="s">
        <v>516</v>
      </c>
      <c r="F244" s="26" t="s">
        <v>517</v>
      </c>
      <c r="G244" s="26" t="s">
        <v>25</v>
      </c>
      <c r="H244" s="26" t="s">
        <v>514</v>
      </c>
      <c r="I244" s="28" t="s">
        <v>12</v>
      </c>
      <c r="J244" s="28" t="s">
        <v>93</v>
      </c>
      <c r="K244" s="27" t="s">
        <v>13</v>
      </c>
      <c r="L244" s="28" t="s">
        <v>13</v>
      </c>
      <c r="M244" s="28" t="s">
        <v>13</v>
      </c>
      <c r="N244" s="28" t="s">
        <v>13</v>
      </c>
      <c r="O244" s="28" t="s">
        <v>13</v>
      </c>
      <c r="P244" s="28" t="s">
        <v>13</v>
      </c>
      <c r="Q244" s="28" t="s">
        <v>13</v>
      </c>
      <c r="R244" s="28" t="s">
        <v>13</v>
      </c>
      <c r="S244" s="28" t="s">
        <v>13</v>
      </c>
      <c r="T244" s="28"/>
      <c r="U244" s="28"/>
    </row>
    <row r="245" spans="1:21" ht="24" x14ac:dyDescent="0.25">
      <c r="A245" s="61">
        <v>1879</v>
      </c>
      <c r="B245" s="21">
        <v>41.194519999999997</v>
      </c>
      <c r="C245" s="21">
        <v>40.971727000000001</v>
      </c>
      <c r="D245" s="29" t="s">
        <v>518</v>
      </c>
      <c r="E245" s="26" t="s">
        <v>519</v>
      </c>
      <c r="F245" s="26" t="s">
        <v>517</v>
      </c>
      <c r="G245" s="26" t="s">
        <v>25</v>
      </c>
      <c r="H245" s="26" t="s">
        <v>514</v>
      </c>
      <c r="I245" s="28" t="s">
        <v>12</v>
      </c>
      <c r="J245" s="28"/>
      <c r="K245" s="27" t="s">
        <v>13</v>
      </c>
      <c r="L245" s="28" t="s">
        <v>13</v>
      </c>
      <c r="M245" s="28" t="s">
        <v>13</v>
      </c>
      <c r="N245" s="28" t="s">
        <v>13</v>
      </c>
      <c r="O245" s="28" t="s">
        <v>13</v>
      </c>
      <c r="P245" s="28" t="s">
        <v>13</v>
      </c>
      <c r="Q245" s="28" t="s">
        <v>13</v>
      </c>
      <c r="R245" s="28" t="s">
        <v>13</v>
      </c>
      <c r="S245" s="28" t="s">
        <v>13</v>
      </c>
      <c r="T245" s="28"/>
      <c r="U245" s="28"/>
    </row>
    <row r="246" spans="1:21" ht="36" x14ac:dyDescent="0.25">
      <c r="A246" s="61">
        <v>1880</v>
      </c>
      <c r="B246" s="21">
        <v>41.184548999999997</v>
      </c>
      <c r="C246" s="21">
        <v>40.872667</v>
      </c>
      <c r="D246" s="29" t="s">
        <v>520</v>
      </c>
      <c r="E246" s="26" t="s">
        <v>521</v>
      </c>
      <c r="F246" s="26" t="s">
        <v>522</v>
      </c>
      <c r="G246" s="26" t="s">
        <v>25</v>
      </c>
      <c r="H246" s="26" t="s">
        <v>514</v>
      </c>
      <c r="I246" s="28" t="s">
        <v>12</v>
      </c>
      <c r="J246" s="28" t="s">
        <v>93</v>
      </c>
      <c r="K246" s="27" t="s">
        <v>13</v>
      </c>
      <c r="L246" s="28" t="s">
        <v>13</v>
      </c>
      <c r="M246" s="28" t="s">
        <v>13</v>
      </c>
      <c r="N246" s="28" t="s">
        <v>13</v>
      </c>
      <c r="O246" s="28" t="s">
        <v>13</v>
      </c>
      <c r="P246" s="28" t="s">
        <v>13</v>
      </c>
      <c r="Q246" s="28" t="s">
        <v>13</v>
      </c>
      <c r="R246" s="28" t="s">
        <v>13</v>
      </c>
      <c r="S246" s="28" t="s">
        <v>13</v>
      </c>
      <c r="T246" s="28"/>
      <c r="U246" s="28"/>
    </row>
    <row r="247" spans="1:21" ht="24" x14ac:dyDescent="0.25">
      <c r="A247" s="61">
        <v>1881</v>
      </c>
      <c r="B247" s="21">
        <v>41.089390999999999</v>
      </c>
      <c r="C247" s="21">
        <v>40.709049</v>
      </c>
      <c r="D247" s="29" t="s">
        <v>523</v>
      </c>
      <c r="E247" s="26" t="s">
        <v>524</v>
      </c>
      <c r="F247" s="26" t="s">
        <v>517</v>
      </c>
      <c r="G247" s="26" t="s">
        <v>25</v>
      </c>
      <c r="H247" s="26" t="s">
        <v>514</v>
      </c>
      <c r="I247" s="28" t="s">
        <v>12</v>
      </c>
      <c r="J247" s="28"/>
      <c r="K247" s="27" t="s">
        <v>13</v>
      </c>
      <c r="L247" s="28" t="s">
        <v>13</v>
      </c>
      <c r="M247" s="28" t="s">
        <v>13</v>
      </c>
      <c r="N247" s="28" t="s">
        <v>13</v>
      </c>
      <c r="O247" s="28" t="s">
        <v>13</v>
      </c>
      <c r="P247" s="28" t="s">
        <v>13</v>
      </c>
      <c r="Q247" s="28" t="s">
        <v>13</v>
      </c>
      <c r="R247" s="28" t="s">
        <v>13</v>
      </c>
      <c r="S247" s="28" t="s">
        <v>13</v>
      </c>
      <c r="T247" s="28"/>
      <c r="U247" s="28"/>
    </row>
    <row r="248" spans="1:21" ht="24" x14ac:dyDescent="0.25">
      <c r="A248" s="61">
        <v>1882</v>
      </c>
      <c r="B248" s="21">
        <v>41.048904999999998</v>
      </c>
      <c r="C248" s="21">
        <v>40.569333999999998</v>
      </c>
      <c r="D248" s="29" t="s">
        <v>525</v>
      </c>
      <c r="E248" s="26" t="s">
        <v>526</v>
      </c>
      <c r="F248" s="26" t="s">
        <v>517</v>
      </c>
      <c r="G248" s="26" t="s">
        <v>25</v>
      </c>
      <c r="H248" s="26" t="s">
        <v>514</v>
      </c>
      <c r="I248" s="28" t="s">
        <v>12</v>
      </c>
      <c r="J248" s="28"/>
      <c r="K248" s="27" t="s">
        <v>13</v>
      </c>
      <c r="L248" s="28" t="s">
        <v>13</v>
      </c>
      <c r="M248" s="28" t="s">
        <v>13</v>
      </c>
      <c r="N248" s="28" t="s">
        <v>13</v>
      </c>
      <c r="O248" s="28" t="s">
        <v>13</v>
      </c>
      <c r="P248" s="28" t="s">
        <v>13</v>
      </c>
      <c r="Q248" s="28" t="s">
        <v>13</v>
      </c>
      <c r="R248" s="28" t="s">
        <v>13</v>
      </c>
      <c r="S248" s="28" t="s">
        <v>13</v>
      </c>
      <c r="T248" s="28"/>
      <c r="U248" s="28"/>
    </row>
    <row r="249" spans="1:21" ht="72" x14ac:dyDescent="0.25">
      <c r="A249" s="61">
        <v>1883</v>
      </c>
      <c r="B249" s="21">
        <v>41.036149000000002</v>
      </c>
      <c r="C249" s="21">
        <v>40.534455999999999</v>
      </c>
      <c r="D249" s="29" t="s">
        <v>527</v>
      </c>
      <c r="E249" s="26" t="s">
        <v>528</v>
      </c>
      <c r="F249" s="26" t="s">
        <v>529</v>
      </c>
      <c r="G249" s="26" t="s">
        <v>309</v>
      </c>
      <c r="H249" s="26" t="s">
        <v>514</v>
      </c>
      <c r="I249" s="28" t="s">
        <v>12</v>
      </c>
      <c r="J249" s="28" t="s">
        <v>93</v>
      </c>
      <c r="K249" s="27" t="s">
        <v>13</v>
      </c>
      <c r="L249" s="28" t="s">
        <v>13</v>
      </c>
      <c r="M249" s="28" t="s">
        <v>13</v>
      </c>
      <c r="N249" s="28" t="s">
        <v>13</v>
      </c>
      <c r="O249" s="28" t="s">
        <v>13</v>
      </c>
      <c r="P249" s="28" t="s">
        <v>13</v>
      </c>
      <c r="Q249" s="28" t="s">
        <v>13</v>
      </c>
      <c r="R249" s="28" t="s">
        <v>13</v>
      </c>
      <c r="S249" s="28" t="s">
        <v>13</v>
      </c>
      <c r="T249" s="28"/>
      <c r="U249" s="28"/>
    </row>
    <row r="250" spans="1:21" ht="24" x14ac:dyDescent="0.25">
      <c r="A250" s="61">
        <v>1884</v>
      </c>
      <c r="B250" s="21">
        <v>40.990875000000003</v>
      </c>
      <c r="C250" s="21">
        <v>40.323847000000001</v>
      </c>
      <c r="D250" s="29" t="s">
        <v>530</v>
      </c>
      <c r="E250" s="26" t="s">
        <v>531</v>
      </c>
      <c r="F250" s="26" t="s">
        <v>517</v>
      </c>
      <c r="G250" s="26" t="s">
        <v>25</v>
      </c>
      <c r="H250" s="26" t="s">
        <v>514</v>
      </c>
      <c r="I250" s="28" t="s">
        <v>12</v>
      </c>
      <c r="J250" s="28"/>
      <c r="K250" s="27" t="s">
        <v>13</v>
      </c>
      <c r="L250" s="28" t="s">
        <v>13</v>
      </c>
      <c r="M250" s="28" t="s">
        <v>13</v>
      </c>
      <c r="N250" s="28" t="s">
        <v>13</v>
      </c>
      <c r="O250" s="28" t="s">
        <v>13</v>
      </c>
      <c r="P250" s="28" t="s">
        <v>13</v>
      </c>
      <c r="Q250" s="28" t="s">
        <v>13</v>
      </c>
      <c r="R250" s="28" t="s">
        <v>13</v>
      </c>
      <c r="S250" s="28" t="s">
        <v>13</v>
      </c>
      <c r="T250" s="28"/>
      <c r="U250" s="28"/>
    </row>
    <row r="251" spans="1:21" ht="24" x14ac:dyDescent="0.25">
      <c r="A251" s="61">
        <v>1885</v>
      </c>
      <c r="B251" s="21">
        <v>40.972625000000001</v>
      </c>
      <c r="C251" s="21">
        <v>40.305804999999999</v>
      </c>
      <c r="D251" s="29" t="s">
        <v>532</v>
      </c>
      <c r="E251" s="26" t="s">
        <v>533</v>
      </c>
      <c r="F251" s="26" t="s">
        <v>517</v>
      </c>
      <c r="G251" s="26" t="s">
        <v>25</v>
      </c>
      <c r="H251" s="26" t="s">
        <v>514</v>
      </c>
      <c r="I251" s="28" t="s">
        <v>12</v>
      </c>
      <c r="J251" s="28"/>
      <c r="K251" s="27" t="s">
        <v>13</v>
      </c>
      <c r="L251" s="28" t="s">
        <v>13</v>
      </c>
      <c r="M251" s="28" t="s">
        <v>13</v>
      </c>
      <c r="N251" s="28" t="s">
        <v>13</v>
      </c>
      <c r="O251" s="28" t="s">
        <v>13</v>
      </c>
      <c r="P251" s="28" t="s">
        <v>13</v>
      </c>
      <c r="Q251" s="28" t="s">
        <v>13</v>
      </c>
      <c r="R251" s="28" t="s">
        <v>13</v>
      </c>
      <c r="S251" s="28" t="s">
        <v>13</v>
      </c>
      <c r="T251" s="28"/>
      <c r="U251" s="28"/>
    </row>
    <row r="252" spans="1:21" ht="24" x14ac:dyDescent="0.25">
      <c r="A252" s="61">
        <v>1886</v>
      </c>
      <c r="B252" s="21">
        <v>40.948388999999999</v>
      </c>
      <c r="C252" s="21">
        <v>40.259138999999998</v>
      </c>
      <c r="D252" s="29" t="s">
        <v>534</v>
      </c>
      <c r="E252" s="26" t="s">
        <v>535</v>
      </c>
      <c r="F252" s="26" t="s">
        <v>517</v>
      </c>
      <c r="G252" s="26" t="s">
        <v>25</v>
      </c>
      <c r="H252" s="26" t="s">
        <v>514</v>
      </c>
      <c r="I252" s="28" t="s">
        <v>12</v>
      </c>
      <c r="J252" s="28" t="s">
        <v>93</v>
      </c>
      <c r="K252" s="27" t="s">
        <v>13</v>
      </c>
      <c r="L252" s="28" t="s">
        <v>13</v>
      </c>
      <c r="M252" s="28" t="s">
        <v>13</v>
      </c>
      <c r="N252" s="28" t="s">
        <v>13</v>
      </c>
      <c r="O252" s="28" t="s">
        <v>13</v>
      </c>
      <c r="P252" s="28" t="s">
        <v>13</v>
      </c>
      <c r="Q252" s="28" t="s">
        <v>13</v>
      </c>
      <c r="R252" s="28" t="s">
        <v>13</v>
      </c>
      <c r="S252" s="28" t="s">
        <v>13</v>
      </c>
      <c r="T252" s="28"/>
      <c r="U252" s="28"/>
    </row>
    <row r="253" spans="1:21" ht="36" x14ac:dyDescent="0.25">
      <c r="A253" s="61">
        <v>1887</v>
      </c>
      <c r="B253" s="21">
        <v>40.918188000000001</v>
      </c>
      <c r="C253" s="21">
        <v>40.112901000000001</v>
      </c>
      <c r="D253" s="29" t="s">
        <v>536</v>
      </c>
      <c r="E253" s="26" t="s">
        <v>537</v>
      </c>
      <c r="F253" s="26"/>
      <c r="G253" s="26" t="s">
        <v>25</v>
      </c>
      <c r="H253" s="26" t="s">
        <v>514</v>
      </c>
      <c r="I253" s="28" t="s">
        <v>22</v>
      </c>
      <c r="J253" s="28" t="s">
        <v>93</v>
      </c>
      <c r="K253" s="27"/>
      <c r="L253" s="28"/>
      <c r="M253" s="28"/>
      <c r="N253" s="28"/>
      <c r="O253" s="28"/>
      <c r="P253" s="28"/>
      <c r="Q253" s="28"/>
      <c r="R253" s="28"/>
      <c r="S253" s="28"/>
      <c r="T253" s="28"/>
      <c r="U253" s="28"/>
    </row>
    <row r="254" spans="1:21" ht="96" x14ac:dyDescent="0.25">
      <c r="A254" s="61">
        <v>1888</v>
      </c>
      <c r="B254" s="21">
        <v>40.942340000000002</v>
      </c>
      <c r="C254" s="21">
        <v>40.068252999999999</v>
      </c>
      <c r="D254" s="29" t="s">
        <v>538</v>
      </c>
      <c r="E254" s="26" t="s">
        <v>539</v>
      </c>
      <c r="F254" s="26" t="s">
        <v>540</v>
      </c>
      <c r="G254" s="26" t="s">
        <v>25</v>
      </c>
      <c r="H254" s="26" t="s">
        <v>514</v>
      </c>
      <c r="I254" s="28" t="s">
        <v>12</v>
      </c>
      <c r="J254" s="28" t="s">
        <v>93</v>
      </c>
      <c r="K254" s="27" t="s">
        <v>13</v>
      </c>
      <c r="L254" s="28" t="s">
        <v>13</v>
      </c>
      <c r="M254" s="28" t="s">
        <v>13</v>
      </c>
      <c r="N254" s="28" t="s">
        <v>13</v>
      </c>
      <c r="O254" s="28" t="s">
        <v>13</v>
      </c>
      <c r="P254" s="28" t="s">
        <v>13</v>
      </c>
      <c r="Q254" s="28" t="s">
        <v>13</v>
      </c>
      <c r="R254" s="28" t="s">
        <v>13</v>
      </c>
      <c r="S254" s="28" t="s">
        <v>13</v>
      </c>
      <c r="T254" s="28"/>
      <c r="U254" s="28"/>
    </row>
    <row r="255" spans="1:21" ht="48" x14ac:dyDescent="0.25">
      <c r="A255" s="61">
        <v>1889</v>
      </c>
      <c r="B255" s="21">
        <v>41.004908999999998</v>
      </c>
      <c r="C255" s="21">
        <v>39.739089</v>
      </c>
      <c r="D255" s="29" t="s">
        <v>541</v>
      </c>
      <c r="E255" s="26" t="s">
        <v>542</v>
      </c>
      <c r="F255" s="26" t="s">
        <v>543</v>
      </c>
      <c r="G255" s="26" t="s">
        <v>139</v>
      </c>
      <c r="H255" s="26" t="s">
        <v>514</v>
      </c>
      <c r="I255" s="28" t="s">
        <v>12</v>
      </c>
      <c r="J255" s="28" t="s">
        <v>93</v>
      </c>
      <c r="K255" s="27"/>
      <c r="L255" s="28" t="s">
        <v>13</v>
      </c>
      <c r="M255" s="28" t="s">
        <v>13</v>
      </c>
      <c r="N255" s="28" t="s">
        <v>13</v>
      </c>
      <c r="O255" s="28" t="s">
        <v>13</v>
      </c>
      <c r="P255" s="28" t="s">
        <v>13</v>
      </c>
      <c r="Q255" s="28" t="s">
        <v>13</v>
      </c>
      <c r="R255" s="28" t="s">
        <v>13</v>
      </c>
      <c r="S255" s="28" t="s">
        <v>13</v>
      </c>
      <c r="T255" s="28"/>
      <c r="U255" s="28"/>
    </row>
    <row r="256" spans="1:21" ht="36" x14ac:dyDescent="0.25">
      <c r="A256" s="61">
        <v>1890</v>
      </c>
      <c r="B256" s="21">
        <v>41.021782999999999</v>
      </c>
      <c r="C256" s="21">
        <v>39.596558000000002</v>
      </c>
      <c r="D256" s="29" t="s">
        <v>544</v>
      </c>
      <c r="E256" s="26" t="s">
        <v>545</v>
      </c>
      <c r="F256" s="26" t="s">
        <v>546</v>
      </c>
      <c r="G256" s="26"/>
      <c r="H256" s="26" t="s">
        <v>514</v>
      </c>
      <c r="I256" s="28" t="s">
        <v>12</v>
      </c>
      <c r="J256" s="28" t="s">
        <v>93</v>
      </c>
      <c r="K256" s="27" t="s">
        <v>13</v>
      </c>
      <c r="L256" s="28" t="s">
        <v>13</v>
      </c>
      <c r="M256" s="28" t="s">
        <v>13</v>
      </c>
      <c r="N256" s="28" t="s">
        <v>13</v>
      </c>
      <c r="O256" s="28" t="s">
        <v>13</v>
      </c>
      <c r="P256" s="28" t="s">
        <v>13</v>
      </c>
      <c r="Q256" s="28" t="s">
        <v>13</v>
      </c>
      <c r="R256" s="28" t="s">
        <v>13</v>
      </c>
      <c r="S256" s="28" t="s">
        <v>13</v>
      </c>
      <c r="T256" s="28"/>
      <c r="U256" s="28"/>
    </row>
    <row r="257" spans="1:21" ht="48" x14ac:dyDescent="0.25">
      <c r="A257" s="61">
        <v>1891</v>
      </c>
      <c r="B257" s="21">
        <v>41.079233000000002</v>
      </c>
      <c r="C257" s="21">
        <v>39.509827999999999</v>
      </c>
      <c r="D257" s="29" t="s">
        <v>547</v>
      </c>
      <c r="E257" s="26" t="s">
        <v>548</v>
      </c>
      <c r="F257" s="26" t="s">
        <v>549</v>
      </c>
      <c r="G257" s="26"/>
      <c r="H257" s="26" t="s">
        <v>514</v>
      </c>
      <c r="I257" s="28" t="s">
        <v>12</v>
      </c>
      <c r="J257" s="28" t="s">
        <v>93</v>
      </c>
      <c r="K257" s="27" t="s">
        <v>13</v>
      </c>
      <c r="L257" s="28" t="s">
        <v>13</v>
      </c>
      <c r="M257" s="28" t="s">
        <v>13</v>
      </c>
      <c r="N257" s="28" t="s">
        <v>13</v>
      </c>
      <c r="O257" s="28" t="s">
        <v>13</v>
      </c>
      <c r="P257" s="28" t="s">
        <v>13</v>
      </c>
      <c r="Q257" s="28" t="s">
        <v>13</v>
      </c>
      <c r="R257" s="28" t="s">
        <v>13</v>
      </c>
      <c r="S257" s="28" t="s">
        <v>13</v>
      </c>
      <c r="T257" s="28"/>
      <c r="U257" s="28"/>
    </row>
    <row r="258" spans="1:21" x14ac:dyDescent="0.25">
      <c r="A258" s="61">
        <v>1892</v>
      </c>
      <c r="B258" s="21">
        <v>41.104543</v>
      </c>
      <c r="C258" s="21">
        <v>39.435566000000001</v>
      </c>
      <c r="D258" s="29" t="s">
        <v>550</v>
      </c>
      <c r="E258" s="26" t="s">
        <v>551</v>
      </c>
      <c r="F258" s="26"/>
      <c r="G258" s="26" t="s">
        <v>25</v>
      </c>
      <c r="H258" s="26" t="s">
        <v>514</v>
      </c>
      <c r="I258" s="28" t="s">
        <v>22</v>
      </c>
      <c r="J258" s="28"/>
      <c r="K258" s="27" t="s">
        <v>13</v>
      </c>
      <c r="L258" s="28" t="s">
        <v>13</v>
      </c>
      <c r="M258" s="28" t="s">
        <v>13</v>
      </c>
      <c r="N258" s="28" t="s">
        <v>13</v>
      </c>
      <c r="O258" s="28" t="s">
        <v>13</v>
      </c>
      <c r="P258" s="28" t="s">
        <v>13</v>
      </c>
      <c r="Q258" s="28" t="s">
        <v>13</v>
      </c>
      <c r="R258" s="28" t="s">
        <v>13</v>
      </c>
      <c r="S258" s="28" t="s">
        <v>13</v>
      </c>
      <c r="T258" s="28"/>
      <c r="U258" s="28"/>
    </row>
    <row r="259" spans="1:21" x14ac:dyDescent="0.25">
      <c r="A259" s="61">
        <v>1893</v>
      </c>
      <c r="B259" s="21">
        <v>41.070816000000001</v>
      </c>
      <c r="C259" s="21">
        <v>39.336734</v>
      </c>
      <c r="D259" s="29" t="s">
        <v>552</v>
      </c>
      <c r="E259" s="26" t="s">
        <v>553</v>
      </c>
      <c r="F259" s="26"/>
      <c r="G259" s="26" t="s">
        <v>25</v>
      </c>
      <c r="H259" s="26" t="s">
        <v>514</v>
      </c>
      <c r="I259" s="28" t="s">
        <v>22</v>
      </c>
      <c r="J259" s="28"/>
      <c r="K259" s="27" t="s">
        <v>13</v>
      </c>
      <c r="L259" s="28" t="s">
        <v>13</v>
      </c>
      <c r="M259" s="28" t="s">
        <v>13</v>
      </c>
      <c r="N259" s="28" t="s">
        <v>13</v>
      </c>
      <c r="O259" s="28" t="s">
        <v>13</v>
      </c>
      <c r="P259" s="28" t="s">
        <v>13</v>
      </c>
      <c r="Q259" s="28" t="s">
        <v>13</v>
      </c>
      <c r="R259" s="28" t="s">
        <v>13</v>
      </c>
      <c r="S259" s="28" t="s">
        <v>13</v>
      </c>
      <c r="T259" s="28"/>
      <c r="U259" s="28"/>
    </row>
    <row r="260" spans="1:21" ht="24" x14ac:dyDescent="0.25">
      <c r="A260" s="61">
        <v>1894</v>
      </c>
      <c r="B260" s="21">
        <v>41.060966000000001</v>
      </c>
      <c r="C260" s="21">
        <v>39.226905000000002</v>
      </c>
      <c r="D260" s="29" t="s">
        <v>554</v>
      </c>
      <c r="E260" s="26" t="s">
        <v>555</v>
      </c>
      <c r="F260" s="26"/>
      <c r="G260" s="26" t="s">
        <v>25</v>
      </c>
      <c r="H260" s="26" t="s">
        <v>514</v>
      </c>
      <c r="I260" s="28" t="s">
        <v>22</v>
      </c>
      <c r="J260" s="28" t="s">
        <v>93</v>
      </c>
      <c r="K260" s="27" t="s">
        <v>13</v>
      </c>
      <c r="L260" s="28" t="s">
        <v>13</v>
      </c>
      <c r="M260" s="28" t="s">
        <v>13</v>
      </c>
      <c r="N260" s="28" t="s">
        <v>13</v>
      </c>
      <c r="O260" s="28" t="s">
        <v>13</v>
      </c>
      <c r="P260" s="28" t="s">
        <v>13</v>
      </c>
      <c r="Q260" s="28" t="s">
        <v>13</v>
      </c>
      <c r="R260" s="28" t="s">
        <v>13</v>
      </c>
      <c r="S260" s="28" t="s">
        <v>13</v>
      </c>
      <c r="T260" s="28"/>
      <c r="U260" s="28"/>
    </row>
    <row r="261" spans="1:21" ht="24" x14ac:dyDescent="0.25">
      <c r="A261" s="61">
        <v>1895</v>
      </c>
      <c r="B261" s="21">
        <v>41.068922999999998</v>
      </c>
      <c r="C261" s="21">
        <v>39.135874000000001</v>
      </c>
      <c r="D261" s="29" t="s">
        <v>556</v>
      </c>
      <c r="E261" s="26" t="s">
        <v>557</v>
      </c>
      <c r="F261" s="26" t="s">
        <v>546</v>
      </c>
      <c r="G261" s="26" t="s">
        <v>25</v>
      </c>
      <c r="H261" s="26" t="s">
        <v>514</v>
      </c>
      <c r="I261" s="28" t="s">
        <v>12</v>
      </c>
      <c r="J261" s="28"/>
      <c r="K261" s="27" t="s">
        <v>13</v>
      </c>
      <c r="L261" s="28" t="s">
        <v>13</v>
      </c>
      <c r="M261" s="28" t="s">
        <v>13</v>
      </c>
      <c r="N261" s="28" t="s">
        <v>13</v>
      </c>
      <c r="O261" s="28" t="s">
        <v>13</v>
      </c>
      <c r="P261" s="28" t="s">
        <v>13</v>
      </c>
      <c r="Q261" s="28" t="s">
        <v>13</v>
      </c>
      <c r="R261" s="28" t="s">
        <v>13</v>
      </c>
      <c r="S261" s="28" t="s">
        <v>13</v>
      </c>
      <c r="T261" s="28"/>
      <c r="U261" s="28"/>
    </row>
    <row r="262" spans="1:21" ht="24" x14ac:dyDescent="0.25">
      <c r="A262" s="61">
        <v>1896</v>
      </c>
      <c r="B262" s="21">
        <v>41.044570999999998</v>
      </c>
      <c r="C262" s="21">
        <v>38.992223000000003</v>
      </c>
      <c r="D262" s="29" t="s">
        <v>558</v>
      </c>
      <c r="E262" s="26" t="s">
        <v>559</v>
      </c>
      <c r="F262" s="26" t="s">
        <v>546</v>
      </c>
      <c r="G262" s="26"/>
      <c r="H262" s="26" t="s">
        <v>514</v>
      </c>
      <c r="I262" s="28" t="s">
        <v>12</v>
      </c>
      <c r="J262" s="28" t="s">
        <v>93</v>
      </c>
      <c r="K262" s="27" t="s">
        <v>13</v>
      </c>
      <c r="L262" s="28" t="s">
        <v>13</v>
      </c>
      <c r="M262" s="28" t="s">
        <v>13</v>
      </c>
      <c r="N262" s="28" t="s">
        <v>13</v>
      </c>
      <c r="O262" s="28" t="s">
        <v>13</v>
      </c>
      <c r="P262" s="28" t="s">
        <v>13</v>
      </c>
      <c r="Q262" s="28" t="s">
        <v>13</v>
      </c>
      <c r="R262" s="28" t="s">
        <v>13</v>
      </c>
      <c r="S262" s="28" t="s">
        <v>13</v>
      </c>
      <c r="T262" s="28"/>
      <c r="U262" s="28"/>
    </row>
    <row r="263" spans="1:21" ht="48" x14ac:dyDescent="0.25">
      <c r="A263" s="61">
        <v>1897</v>
      </c>
      <c r="B263" s="21">
        <v>41.014476999999999</v>
      </c>
      <c r="C263" s="21">
        <v>38.846198000000001</v>
      </c>
      <c r="D263" s="29" t="s">
        <v>560</v>
      </c>
      <c r="E263" s="26" t="s">
        <v>561</v>
      </c>
      <c r="F263" s="26" t="s">
        <v>546</v>
      </c>
      <c r="G263" s="26"/>
      <c r="H263" s="26" t="s">
        <v>514</v>
      </c>
      <c r="I263" s="28" t="s">
        <v>12</v>
      </c>
      <c r="J263" s="28"/>
      <c r="K263" s="27" t="s">
        <v>13</v>
      </c>
      <c r="L263" s="28" t="s">
        <v>13</v>
      </c>
      <c r="M263" s="28" t="s">
        <v>13</v>
      </c>
      <c r="N263" s="28" t="s">
        <v>13</v>
      </c>
      <c r="O263" s="28" t="s">
        <v>13</v>
      </c>
      <c r="P263" s="28" t="s">
        <v>13</v>
      </c>
      <c r="Q263" s="28" t="s">
        <v>13</v>
      </c>
      <c r="R263" s="28" t="s">
        <v>13</v>
      </c>
      <c r="S263" s="28" t="s">
        <v>13</v>
      </c>
      <c r="T263" s="28"/>
      <c r="U263" s="28"/>
    </row>
    <row r="264" spans="1:21" ht="24" x14ac:dyDescent="0.25">
      <c r="A264" s="61">
        <v>1898</v>
      </c>
      <c r="B264" s="21">
        <v>41.008085000000001</v>
      </c>
      <c r="C264" s="21">
        <v>38.821435999999999</v>
      </c>
      <c r="D264" s="29" t="s">
        <v>562</v>
      </c>
      <c r="E264" s="26" t="s">
        <v>563</v>
      </c>
      <c r="F264" s="26" t="s">
        <v>546</v>
      </c>
      <c r="G264" s="26"/>
      <c r="H264" s="26" t="s">
        <v>514</v>
      </c>
      <c r="I264" s="28" t="s">
        <v>12</v>
      </c>
      <c r="J264" s="28" t="s">
        <v>93</v>
      </c>
      <c r="K264" s="27" t="s">
        <v>13</v>
      </c>
      <c r="L264" s="28" t="s">
        <v>13</v>
      </c>
      <c r="M264" s="28" t="s">
        <v>13</v>
      </c>
      <c r="N264" s="28" t="s">
        <v>13</v>
      </c>
      <c r="O264" s="28" t="s">
        <v>13</v>
      </c>
      <c r="P264" s="28" t="s">
        <v>13</v>
      </c>
      <c r="Q264" s="28" t="s">
        <v>13</v>
      </c>
      <c r="R264" s="28" t="s">
        <v>13</v>
      </c>
      <c r="S264" s="28" t="s">
        <v>13</v>
      </c>
      <c r="T264" s="28"/>
      <c r="U264" s="28"/>
    </row>
    <row r="265" spans="1:21" ht="36" x14ac:dyDescent="0.25">
      <c r="A265" s="61">
        <v>1899</v>
      </c>
      <c r="B265" s="21">
        <v>40.962812</v>
      </c>
      <c r="C265" s="21">
        <v>38.654643999999998</v>
      </c>
      <c r="D265" s="29" t="s">
        <v>564</v>
      </c>
      <c r="E265" s="26" t="s">
        <v>565</v>
      </c>
      <c r="F265" s="26" t="s">
        <v>566</v>
      </c>
      <c r="G265" s="26"/>
      <c r="H265" s="26" t="s">
        <v>514</v>
      </c>
      <c r="I265" s="28" t="s">
        <v>12</v>
      </c>
      <c r="J265" s="28"/>
      <c r="K265" s="27" t="s">
        <v>13</v>
      </c>
      <c r="L265" s="28" t="s">
        <v>13</v>
      </c>
      <c r="M265" s="28" t="s">
        <v>13</v>
      </c>
      <c r="N265" s="28" t="s">
        <v>13</v>
      </c>
      <c r="O265" s="28" t="s">
        <v>13</v>
      </c>
      <c r="P265" s="28" t="s">
        <v>13</v>
      </c>
      <c r="Q265" s="28" t="s">
        <v>13</v>
      </c>
      <c r="R265" s="28" t="s">
        <v>13</v>
      </c>
      <c r="S265" s="28" t="s">
        <v>13</v>
      </c>
      <c r="T265" s="28"/>
      <c r="U265" s="28"/>
    </row>
    <row r="266" spans="1:21" ht="36" x14ac:dyDescent="0.25">
      <c r="A266" s="61">
        <v>1900</v>
      </c>
      <c r="B266" s="21">
        <v>40.92895</v>
      </c>
      <c r="C266" s="21">
        <v>38.437060000000002</v>
      </c>
      <c r="D266" s="29" t="s">
        <v>567</v>
      </c>
      <c r="E266" s="26" t="s">
        <v>568</v>
      </c>
      <c r="F266" s="26" t="s">
        <v>546</v>
      </c>
      <c r="G266" s="26"/>
      <c r="H266" s="26" t="s">
        <v>514</v>
      </c>
      <c r="I266" s="28" t="s">
        <v>12</v>
      </c>
      <c r="J266" s="28"/>
      <c r="K266" s="27" t="s">
        <v>13</v>
      </c>
      <c r="L266" s="28" t="s">
        <v>13</v>
      </c>
      <c r="M266" s="28" t="s">
        <v>13</v>
      </c>
      <c r="N266" s="28" t="s">
        <v>13</v>
      </c>
      <c r="O266" s="28" t="s">
        <v>13</v>
      </c>
      <c r="P266" s="28" t="s">
        <v>13</v>
      </c>
      <c r="Q266" s="28" t="s">
        <v>13</v>
      </c>
      <c r="R266" s="28" t="s">
        <v>13</v>
      </c>
      <c r="S266" s="28" t="s">
        <v>13</v>
      </c>
      <c r="T266" s="28"/>
      <c r="U266" s="28"/>
    </row>
    <row r="267" spans="1:21" ht="84" x14ac:dyDescent="0.25">
      <c r="A267" s="61">
        <v>1901</v>
      </c>
      <c r="B267" s="21">
        <v>40.926512000000002</v>
      </c>
      <c r="C267" s="21">
        <v>38.390134000000003</v>
      </c>
      <c r="D267" s="29" t="s">
        <v>569</v>
      </c>
      <c r="E267" s="26" t="s">
        <v>570</v>
      </c>
      <c r="F267" s="26" t="s">
        <v>549</v>
      </c>
      <c r="G267" s="26" t="s">
        <v>571</v>
      </c>
      <c r="H267" s="26" t="s">
        <v>514</v>
      </c>
      <c r="I267" s="28" t="s">
        <v>12</v>
      </c>
      <c r="J267" s="28" t="s">
        <v>93</v>
      </c>
      <c r="K267" s="27"/>
      <c r="L267" s="28" t="s">
        <v>13</v>
      </c>
      <c r="M267" s="28" t="s">
        <v>13</v>
      </c>
      <c r="N267" s="28" t="s">
        <v>13</v>
      </c>
      <c r="O267" s="28" t="s">
        <v>13</v>
      </c>
      <c r="P267" s="28" t="s">
        <v>13</v>
      </c>
      <c r="Q267" s="28" t="s">
        <v>13</v>
      </c>
      <c r="R267" s="28" t="s">
        <v>13</v>
      </c>
      <c r="S267" s="28" t="s">
        <v>13</v>
      </c>
      <c r="T267" s="28"/>
      <c r="U267" s="28"/>
    </row>
    <row r="268" spans="1:21" ht="48" x14ac:dyDescent="0.25">
      <c r="A268" s="61">
        <v>1902</v>
      </c>
      <c r="B268" s="21">
        <v>40.947353</v>
      </c>
      <c r="C268" s="21">
        <v>38.174747000000004</v>
      </c>
      <c r="D268" s="29" t="s">
        <v>572</v>
      </c>
      <c r="E268" s="26" t="s">
        <v>573</v>
      </c>
      <c r="F268" s="26" t="s">
        <v>546</v>
      </c>
      <c r="G268" s="26" t="s">
        <v>25</v>
      </c>
      <c r="H268" s="26" t="s">
        <v>514</v>
      </c>
      <c r="I268" s="28" t="s">
        <v>12</v>
      </c>
      <c r="J268" s="28" t="s">
        <v>93</v>
      </c>
      <c r="K268" s="27"/>
      <c r="L268" s="28"/>
      <c r="M268" s="28"/>
      <c r="N268" s="28"/>
      <c r="O268" s="28"/>
      <c r="P268" s="28"/>
      <c r="Q268" s="28"/>
      <c r="R268" s="28"/>
      <c r="S268" s="28"/>
      <c r="T268" s="28"/>
      <c r="U268" s="28"/>
    </row>
    <row r="269" spans="1:21" ht="24" x14ac:dyDescent="0.25">
      <c r="A269" s="61">
        <v>1903</v>
      </c>
      <c r="B269" s="21">
        <v>40.990333999999997</v>
      </c>
      <c r="C269" s="21">
        <v>37.932805999999999</v>
      </c>
      <c r="D269" s="29" t="s">
        <v>574</v>
      </c>
      <c r="E269" s="26" t="s">
        <v>575</v>
      </c>
      <c r="F269" s="26" t="s">
        <v>576</v>
      </c>
      <c r="G269" s="26" t="s">
        <v>25</v>
      </c>
      <c r="H269" s="26" t="s">
        <v>514</v>
      </c>
      <c r="I269" s="28" t="s">
        <v>12</v>
      </c>
      <c r="J269" s="28"/>
      <c r="K269" s="27" t="s">
        <v>13</v>
      </c>
      <c r="L269" s="28" t="s">
        <v>13</v>
      </c>
      <c r="M269" s="28" t="s">
        <v>13</v>
      </c>
      <c r="N269" s="28" t="s">
        <v>13</v>
      </c>
      <c r="O269" s="28" t="s">
        <v>13</v>
      </c>
      <c r="P269" s="28" t="s">
        <v>13</v>
      </c>
      <c r="Q269" s="28" t="s">
        <v>13</v>
      </c>
      <c r="R269" s="28" t="s">
        <v>13</v>
      </c>
      <c r="S269" s="28" t="s">
        <v>13</v>
      </c>
      <c r="T269" s="28"/>
      <c r="U269" s="28"/>
    </row>
    <row r="270" spans="1:21" ht="96" x14ac:dyDescent="0.25">
      <c r="A270" s="61">
        <v>1904</v>
      </c>
      <c r="B270" s="21">
        <v>40.991363999999997</v>
      </c>
      <c r="C270" s="21">
        <v>37.884258000000003</v>
      </c>
      <c r="D270" s="29" t="s">
        <v>577</v>
      </c>
      <c r="E270" s="26" t="s">
        <v>578</v>
      </c>
      <c r="F270" s="26" t="s">
        <v>579</v>
      </c>
      <c r="G270" s="26" t="s">
        <v>580</v>
      </c>
      <c r="H270" s="26" t="s">
        <v>514</v>
      </c>
      <c r="I270" s="28" t="s">
        <v>12</v>
      </c>
      <c r="J270" s="28"/>
      <c r="K270" s="27"/>
      <c r="L270" s="28" t="s">
        <v>13</v>
      </c>
      <c r="M270" s="28" t="s">
        <v>13</v>
      </c>
      <c r="N270" s="28" t="s">
        <v>13</v>
      </c>
      <c r="O270" s="28" t="s">
        <v>13</v>
      </c>
      <c r="P270" s="28" t="s">
        <v>13</v>
      </c>
      <c r="Q270" s="28" t="s">
        <v>13</v>
      </c>
      <c r="R270" s="28" t="s">
        <v>13</v>
      </c>
      <c r="S270" s="28" t="s">
        <v>13</v>
      </c>
      <c r="T270" s="28"/>
      <c r="U270" s="28"/>
    </row>
    <row r="271" spans="1:21" ht="36" x14ac:dyDescent="0.25">
      <c r="A271" s="61">
        <v>1905</v>
      </c>
      <c r="B271" s="21">
        <v>41.072505</v>
      </c>
      <c r="C271" s="21">
        <v>37.789687999999998</v>
      </c>
      <c r="D271" s="29" t="s">
        <v>581</v>
      </c>
      <c r="E271" s="26" t="s">
        <v>582</v>
      </c>
      <c r="F271" s="26" t="s">
        <v>576</v>
      </c>
      <c r="G271" s="26" t="s">
        <v>25</v>
      </c>
      <c r="H271" s="26" t="s">
        <v>514</v>
      </c>
      <c r="I271" s="28" t="s">
        <v>12</v>
      </c>
      <c r="J271" s="28" t="s">
        <v>93</v>
      </c>
      <c r="K271" s="27" t="s">
        <v>13</v>
      </c>
      <c r="L271" s="28" t="s">
        <v>13</v>
      </c>
      <c r="M271" s="28" t="s">
        <v>13</v>
      </c>
      <c r="N271" s="28" t="s">
        <v>13</v>
      </c>
      <c r="O271" s="28" t="s">
        <v>13</v>
      </c>
      <c r="P271" s="28" t="s">
        <v>13</v>
      </c>
      <c r="Q271" s="28" t="s">
        <v>13</v>
      </c>
      <c r="R271" s="28" t="s">
        <v>13</v>
      </c>
      <c r="S271" s="28" t="s">
        <v>13</v>
      </c>
      <c r="T271" s="28"/>
      <c r="U271" s="28"/>
    </row>
    <row r="272" spans="1:21" ht="48" x14ac:dyDescent="0.25">
      <c r="A272" s="61">
        <v>1906</v>
      </c>
      <c r="B272" s="21">
        <v>41.117387000000001</v>
      </c>
      <c r="C272" s="21">
        <v>37.728723000000002</v>
      </c>
      <c r="D272" s="29" t="s">
        <v>583</v>
      </c>
      <c r="E272" s="26" t="s">
        <v>584</v>
      </c>
      <c r="F272" s="26" t="s">
        <v>576</v>
      </c>
      <c r="G272" s="26" t="s">
        <v>25</v>
      </c>
      <c r="H272" s="26" t="s">
        <v>514</v>
      </c>
      <c r="I272" s="28" t="s">
        <v>12</v>
      </c>
      <c r="J272" s="28"/>
      <c r="K272" s="27" t="s">
        <v>13</v>
      </c>
      <c r="L272" s="28" t="s">
        <v>13</v>
      </c>
      <c r="M272" s="28" t="s">
        <v>13</v>
      </c>
      <c r="N272" s="28" t="s">
        <v>13</v>
      </c>
      <c r="O272" s="28" t="s">
        <v>13</v>
      </c>
      <c r="P272" s="28" t="s">
        <v>13</v>
      </c>
      <c r="Q272" s="28" t="s">
        <v>13</v>
      </c>
      <c r="R272" s="28" t="s">
        <v>13</v>
      </c>
      <c r="S272" s="28" t="s">
        <v>13</v>
      </c>
      <c r="T272" s="28"/>
      <c r="U272" s="28"/>
    </row>
    <row r="273" spans="1:21" ht="36" x14ac:dyDescent="0.25">
      <c r="A273" s="61">
        <v>1907</v>
      </c>
      <c r="B273" s="21">
        <v>41.122188000000001</v>
      </c>
      <c r="C273" s="21">
        <v>37.701261000000002</v>
      </c>
      <c r="D273" s="29" t="s">
        <v>585</v>
      </c>
      <c r="E273" s="26" t="s">
        <v>586</v>
      </c>
      <c r="F273" s="26"/>
      <c r="G273" s="26" t="s">
        <v>25</v>
      </c>
      <c r="H273" s="26" t="s">
        <v>514</v>
      </c>
      <c r="I273" s="28" t="s">
        <v>22</v>
      </c>
      <c r="J273" s="28"/>
      <c r="K273" s="27" t="s">
        <v>13</v>
      </c>
      <c r="L273" s="28" t="s">
        <v>13</v>
      </c>
      <c r="M273" s="28" t="s">
        <v>13</v>
      </c>
      <c r="N273" s="28" t="s">
        <v>13</v>
      </c>
      <c r="O273" s="28" t="s">
        <v>13</v>
      </c>
      <c r="P273" s="28" t="s">
        <v>13</v>
      </c>
      <c r="Q273" s="28" t="s">
        <v>13</v>
      </c>
      <c r="R273" s="28" t="s">
        <v>13</v>
      </c>
      <c r="S273" s="28" t="s">
        <v>13</v>
      </c>
      <c r="T273" s="28"/>
      <c r="U273" s="28"/>
    </row>
    <row r="274" spans="1:21" ht="24" x14ac:dyDescent="0.25">
      <c r="A274" s="61">
        <v>1908</v>
      </c>
      <c r="B274" s="21">
        <v>41.030793000000003</v>
      </c>
      <c r="C274" s="21">
        <v>37.516070999999997</v>
      </c>
      <c r="D274" s="29" t="s">
        <v>587</v>
      </c>
      <c r="E274" s="26" t="s">
        <v>588</v>
      </c>
      <c r="F274" s="26" t="s">
        <v>576</v>
      </c>
      <c r="G274" s="26" t="s">
        <v>25</v>
      </c>
      <c r="H274" s="26" t="s">
        <v>514</v>
      </c>
      <c r="I274" s="28" t="s">
        <v>12</v>
      </c>
      <c r="J274" s="28"/>
      <c r="K274" s="27" t="s">
        <v>13</v>
      </c>
      <c r="L274" s="28" t="s">
        <v>13</v>
      </c>
      <c r="M274" s="28" t="s">
        <v>13</v>
      </c>
      <c r="N274" s="28" t="s">
        <v>13</v>
      </c>
      <c r="O274" s="28" t="s">
        <v>13</v>
      </c>
      <c r="P274" s="28" t="s">
        <v>13</v>
      </c>
      <c r="Q274" s="28" t="s">
        <v>13</v>
      </c>
      <c r="R274" s="28" t="s">
        <v>13</v>
      </c>
      <c r="S274" s="28" t="s">
        <v>13</v>
      </c>
      <c r="T274" s="28"/>
      <c r="U274" s="28"/>
    </row>
    <row r="275" spans="1:21" ht="24" x14ac:dyDescent="0.25">
      <c r="A275" s="61">
        <v>1909</v>
      </c>
      <c r="B275" s="21">
        <v>41.053007000000001</v>
      </c>
      <c r="C275" s="21">
        <v>37.487250000000003</v>
      </c>
      <c r="D275" s="29" t="s">
        <v>589</v>
      </c>
      <c r="E275" s="26" t="s">
        <v>590</v>
      </c>
      <c r="F275" s="26" t="s">
        <v>576</v>
      </c>
      <c r="G275" s="26" t="s">
        <v>25</v>
      </c>
      <c r="H275" s="26" t="s">
        <v>514</v>
      </c>
      <c r="I275" s="28" t="s">
        <v>12</v>
      </c>
      <c r="J275" s="28" t="s">
        <v>93</v>
      </c>
      <c r="K275" s="27" t="s">
        <v>13</v>
      </c>
      <c r="L275" s="28" t="s">
        <v>13</v>
      </c>
      <c r="M275" s="28" t="s">
        <v>13</v>
      </c>
      <c r="N275" s="28" t="s">
        <v>13</v>
      </c>
      <c r="O275" s="28" t="s">
        <v>13</v>
      </c>
      <c r="P275" s="28" t="s">
        <v>13</v>
      </c>
      <c r="Q275" s="28" t="s">
        <v>13</v>
      </c>
      <c r="R275" s="28" t="s">
        <v>13</v>
      </c>
      <c r="S275" s="28" t="s">
        <v>13</v>
      </c>
      <c r="T275" s="28"/>
      <c r="U275" s="28"/>
    </row>
    <row r="276" spans="1:21" ht="24" x14ac:dyDescent="0.25">
      <c r="A276" s="61">
        <v>1910</v>
      </c>
      <c r="B276" s="21">
        <v>41.108550000000001</v>
      </c>
      <c r="C276" s="21">
        <v>37.387574000000001</v>
      </c>
      <c r="D276" s="29" t="s">
        <v>591</v>
      </c>
      <c r="E276" s="26" t="s">
        <v>592</v>
      </c>
      <c r="F276" s="26"/>
      <c r="G276" s="26" t="s">
        <v>25</v>
      </c>
      <c r="H276" s="26" t="s">
        <v>514</v>
      </c>
      <c r="I276" s="28" t="s">
        <v>22</v>
      </c>
      <c r="J276" s="28"/>
      <c r="K276" s="27" t="s">
        <v>13</v>
      </c>
      <c r="L276" s="28" t="s">
        <v>13</v>
      </c>
      <c r="M276" s="28" t="s">
        <v>13</v>
      </c>
      <c r="N276" s="28" t="s">
        <v>13</v>
      </c>
      <c r="O276" s="28" t="s">
        <v>13</v>
      </c>
      <c r="P276" s="28" t="s">
        <v>13</v>
      </c>
      <c r="Q276" s="28" t="s">
        <v>13</v>
      </c>
      <c r="R276" s="28" t="s">
        <v>13</v>
      </c>
      <c r="S276" s="28" t="s">
        <v>13</v>
      </c>
      <c r="T276" s="28"/>
      <c r="U276" s="28"/>
    </row>
    <row r="277" spans="1:21" ht="24" x14ac:dyDescent="0.25">
      <c r="A277" s="61">
        <v>1911</v>
      </c>
      <c r="B277" s="21">
        <v>41.120359000000001</v>
      </c>
      <c r="C277" s="21">
        <v>37.332903999999999</v>
      </c>
      <c r="D277" s="29" t="s">
        <v>593</v>
      </c>
      <c r="E277" s="26" t="s">
        <v>594</v>
      </c>
      <c r="F277" s="26" t="s">
        <v>576</v>
      </c>
      <c r="G277" s="26" t="s">
        <v>25</v>
      </c>
      <c r="H277" s="26" t="s">
        <v>514</v>
      </c>
      <c r="I277" s="28" t="s">
        <v>12</v>
      </c>
      <c r="J277" s="28" t="s">
        <v>93</v>
      </c>
      <c r="K277" s="27" t="s">
        <v>13</v>
      </c>
      <c r="L277" s="28" t="s">
        <v>13</v>
      </c>
      <c r="M277" s="28" t="s">
        <v>13</v>
      </c>
      <c r="N277" s="28" t="s">
        <v>13</v>
      </c>
      <c r="O277" s="28" t="s">
        <v>13</v>
      </c>
      <c r="P277" s="28" t="s">
        <v>13</v>
      </c>
      <c r="Q277" s="28" t="s">
        <v>13</v>
      </c>
      <c r="R277" s="28" t="s">
        <v>13</v>
      </c>
      <c r="S277" s="28" t="s">
        <v>13</v>
      </c>
      <c r="T277" s="28"/>
      <c r="U277" s="28"/>
    </row>
    <row r="278" spans="1:21" ht="24" x14ac:dyDescent="0.25">
      <c r="A278" s="61">
        <v>1912</v>
      </c>
      <c r="B278" s="21">
        <v>41.136933999999997</v>
      </c>
      <c r="C278" s="21">
        <v>37.296410000000002</v>
      </c>
      <c r="D278" s="29" t="s">
        <v>595</v>
      </c>
      <c r="E278" s="26" t="s">
        <v>596</v>
      </c>
      <c r="F278" s="26" t="s">
        <v>576</v>
      </c>
      <c r="G278" s="26" t="s">
        <v>25</v>
      </c>
      <c r="H278" s="26" t="s">
        <v>514</v>
      </c>
      <c r="I278" s="28" t="s">
        <v>12</v>
      </c>
      <c r="J278" s="28"/>
      <c r="K278" s="27" t="s">
        <v>13</v>
      </c>
      <c r="L278" s="28" t="s">
        <v>13</v>
      </c>
      <c r="M278" s="28" t="s">
        <v>13</v>
      </c>
      <c r="N278" s="28" t="s">
        <v>13</v>
      </c>
      <c r="O278" s="28" t="s">
        <v>13</v>
      </c>
      <c r="P278" s="28" t="s">
        <v>13</v>
      </c>
      <c r="Q278" s="28" t="s">
        <v>13</v>
      </c>
      <c r="R278" s="28" t="s">
        <v>13</v>
      </c>
      <c r="S278" s="28" t="s">
        <v>13</v>
      </c>
      <c r="T278" s="28"/>
      <c r="U278" s="28"/>
    </row>
    <row r="279" spans="1:21" ht="24" x14ac:dyDescent="0.25">
      <c r="A279" s="61">
        <v>1913</v>
      </c>
      <c r="B279" s="21">
        <v>41.149923999999999</v>
      </c>
      <c r="C279" s="21">
        <v>37.228017999999999</v>
      </c>
      <c r="D279" s="29" t="s">
        <v>597</v>
      </c>
      <c r="E279" s="26" t="s">
        <v>598</v>
      </c>
      <c r="F279" s="26" t="s">
        <v>576</v>
      </c>
      <c r="G279" s="26" t="s">
        <v>25</v>
      </c>
      <c r="H279" s="26" t="s">
        <v>514</v>
      </c>
      <c r="I279" s="28" t="s">
        <v>12</v>
      </c>
      <c r="J279" s="28"/>
      <c r="K279" s="27" t="s">
        <v>13</v>
      </c>
      <c r="L279" s="28" t="s">
        <v>13</v>
      </c>
      <c r="M279" s="28" t="s">
        <v>13</v>
      </c>
      <c r="N279" s="28" t="s">
        <v>13</v>
      </c>
      <c r="O279" s="28" t="s">
        <v>13</v>
      </c>
      <c r="P279" s="28" t="s">
        <v>13</v>
      </c>
      <c r="Q279" s="28" t="s">
        <v>13</v>
      </c>
      <c r="R279" s="28" t="s">
        <v>13</v>
      </c>
      <c r="S279" s="28" t="s">
        <v>13</v>
      </c>
      <c r="T279" s="28"/>
      <c r="U279" s="28"/>
    </row>
    <row r="280" spans="1:21" ht="24" x14ac:dyDescent="0.25">
      <c r="A280" s="61">
        <v>1914</v>
      </c>
      <c r="B280" s="21">
        <v>41.189158999999997</v>
      </c>
      <c r="C280" s="21">
        <v>37.037292999999998</v>
      </c>
      <c r="D280" s="29" t="s">
        <v>599</v>
      </c>
      <c r="E280" s="26" t="s">
        <v>600</v>
      </c>
      <c r="F280" s="26" t="s">
        <v>576</v>
      </c>
      <c r="G280" s="26" t="s">
        <v>25</v>
      </c>
      <c r="H280" s="26" t="s">
        <v>514</v>
      </c>
      <c r="I280" s="28" t="s">
        <v>12</v>
      </c>
      <c r="J280" s="28"/>
      <c r="K280" s="27" t="s">
        <v>13</v>
      </c>
      <c r="L280" s="28" t="s">
        <v>13</v>
      </c>
      <c r="M280" s="28" t="s">
        <v>13</v>
      </c>
      <c r="N280" s="28" t="s">
        <v>13</v>
      </c>
      <c r="O280" s="28" t="s">
        <v>13</v>
      </c>
      <c r="P280" s="28" t="s">
        <v>13</v>
      </c>
      <c r="Q280" s="28" t="s">
        <v>13</v>
      </c>
      <c r="R280" s="28" t="s">
        <v>13</v>
      </c>
      <c r="S280" s="28" t="s">
        <v>13</v>
      </c>
      <c r="T280" s="28"/>
      <c r="U280" s="28"/>
    </row>
    <row r="281" spans="1:21" ht="96" x14ac:dyDescent="0.25">
      <c r="A281" s="61">
        <v>1915</v>
      </c>
      <c r="B281" s="21">
        <v>41.216698000000001</v>
      </c>
      <c r="C281" s="21">
        <v>36.976401000000003</v>
      </c>
      <c r="D281" s="29" t="s">
        <v>601</v>
      </c>
      <c r="E281" s="26" t="s">
        <v>602</v>
      </c>
      <c r="F281" s="26" t="s">
        <v>603</v>
      </c>
      <c r="G281" s="26" t="s">
        <v>25</v>
      </c>
      <c r="H281" s="26" t="s">
        <v>514</v>
      </c>
      <c r="I281" s="28" t="s">
        <v>12</v>
      </c>
      <c r="J281" s="28" t="s">
        <v>93</v>
      </c>
      <c r="K281" s="27" t="s">
        <v>13</v>
      </c>
      <c r="L281" s="28" t="s">
        <v>13</v>
      </c>
      <c r="M281" s="28" t="s">
        <v>13</v>
      </c>
      <c r="N281" s="28" t="s">
        <v>13</v>
      </c>
      <c r="O281" s="28" t="s">
        <v>13</v>
      </c>
      <c r="P281" s="28" t="s">
        <v>13</v>
      </c>
      <c r="Q281" s="28" t="s">
        <v>13</v>
      </c>
      <c r="R281" s="28" t="s">
        <v>13</v>
      </c>
      <c r="S281" s="28" t="s">
        <v>13</v>
      </c>
      <c r="T281" s="28"/>
      <c r="U281" s="28"/>
    </row>
    <row r="282" spans="1:21" ht="36" x14ac:dyDescent="0.25">
      <c r="A282" s="61">
        <v>1916</v>
      </c>
      <c r="B282" s="21">
        <v>41.269846000000001</v>
      </c>
      <c r="C282" s="21">
        <v>37.030720000000002</v>
      </c>
      <c r="D282" s="29" t="s">
        <v>604</v>
      </c>
      <c r="E282" s="26" t="s">
        <v>605</v>
      </c>
      <c r="F282" s="26" t="s">
        <v>576</v>
      </c>
      <c r="G282" s="26" t="s">
        <v>25</v>
      </c>
      <c r="H282" s="26" t="s">
        <v>514</v>
      </c>
      <c r="I282" s="28" t="s">
        <v>12</v>
      </c>
      <c r="J282" s="28"/>
      <c r="K282" s="27" t="s">
        <v>13</v>
      </c>
      <c r="L282" s="28" t="s">
        <v>13</v>
      </c>
      <c r="M282" s="28" t="s">
        <v>13</v>
      </c>
      <c r="N282" s="28" t="s">
        <v>13</v>
      </c>
      <c r="O282" s="28" t="s">
        <v>13</v>
      </c>
      <c r="P282" s="28" t="s">
        <v>13</v>
      </c>
      <c r="Q282" s="28" t="s">
        <v>13</v>
      </c>
      <c r="R282" s="28" t="s">
        <v>13</v>
      </c>
      <c r="S282" s="28" t="s">
        <v>13</v>
      </c>
      <c r="T282" s="28"/>
      <c r="U282" s="28" t="s">
        <v>14</v>
      </c>
    </row>
    <row r="283" spans="1:21" ht="72" x14ac:dyDescent="0.25">
      <c r="A283" s="61">
        <v>1917</v>
      </c>
      <c r="B283" s="21">
        <v>41.380631000000001</v>
      </c>
      <c r="C283" s="21">
        <v>36.636986</v>
      </c>
      <c r="D283" s="29" t="s">
        <v>606</v>
      </c>
      <c r="E283" s="26" t="s">
        <v>607</v>
      </c>
      <c r="F283" s="26" t="s">
        <v>608</v>
      </c>
      <c r="G283" s="26" t="s">
        <v>309</v>
      </c>
      <c r="H283" s="26" t="s">
        <v>514</v>
      </c>
      <c r="I283" s="28" t="s">
        <v>12</v>
      </c>
      <c r="J283" s="28"/>
      <c r="K283" s="27" t="s">
        <v>13</v>
      </c>
      <c r="L283" s="28" t="s">
        <v>13</v>
      </c>
      <c r="M283" s="28" t="s">
        <v>13</v>
      </c>
      <c r="N283" s="28" t="s">
        <v>13</v>
      </c>
      <c r="O283" s="28" t="s">
        <v>13</v>
      </c>
      <c r="P283" s="28" t="s">
        <v>13</v>
      </c>
      <c r="Q283" s="28" t="s">
        <v>13</v>
      </c>
      <c r="R283" s="28" t="s">
        <v>13</v>
      </c>
      <c r="S283" s="28" t="s">
        <v>13</v>
      </c>
      <c r="T283" s="28"/>
      <c r="U283" s="28" t="s">
        <v>14</v>
      </c>
    </row>
    <row r="284" spans="1:21" ht="36" x14ac:dyDescent="0.25">
      <c r="A284" s="61">
        <v>1918</v>
      </c>
      <c r="B284" s="21">
        <v>41.27975</v>
      </c>
      <c r="C284" s="21">
        <v>36.542198999999997</v>
      </c>
      <c r="D284" s="29" t="s">
        <v>609</v>
      </c>
      <c r="E284" s="26" t="s">
        <v>610</v>
      </c>
      <c r="F284" s="26"/>
      <c r="G284" s="26" t="s">
        <v>25</v>
      </c>
      <c r="H284" s="26" t="s">
        <v>514</v>
      </c>
      <c r="I284" s="28" t="s">
        <v>22</v>
      </c>
      <c r="J284" s="28"/>
      <c r="K284" s="27" t="s">
        <v>13</v>
      </c>
      <c r="L284" s="28" t="s">
        <v>13</v>
      </c>
      <c r="M284" s="28" t="s">
        <v>13</v>
      </c>
      <c r="N284" s="28" t="s">
        <v>13</v>
      </c>
      <c r="O284" s="28" t="s">
        <v>13</v>
      </c>
      <c r="P284" s="28" t="s">
        <v>13</v>
      </c>
      <c r="Q284" s="28" t="s">
        <v>13</v>
      </c>
      <c r="R284" s="28" t="s">
        <v>13</v>
      </c>
      <c r="S284" s="28" t="s">
        <v>13</v>
      </c>
      <c r="T284" s="28"/>
      <c r="U284" s="28" t="s">
        <v>14</v>
      </c>
    </row>
    <row r="285" spans="1:21" ht="72" x14ac:dyDescent="0.25">
      <c r="A285" s="61">
        <v>1919</v>
      </c>
      <c r="B285" s="21">
        <v>41.314900000000002</v>
      </c>
      <c r="C285" s="21">
        <v>36.339630999999997</v>
      </c>
      <c r="D285" s="29" t="s">
        <v>611</v>
      </c>
      <c r="E285" s="26" t="s">
        <v>612</v>
      </c>
      <c r="F285" s="26" t="s">
        <v>613</v>
      </c>
      <c r="G285" s="26" t="s">
        <v>614</v>
      </c>
      <c r="H285" s="26" t="s">
        <v>514</v>
      </c>
      <c r="I285" s="28" t="s">
        <v>12</v>
      </c>
      <c r="J285" s="28" t="s">
        <v>93</v>
      </c>
      <c r="K285" s="27" t="s">
        <v>32</v>
      </c>
      <c r="L285" s="28" t="s">
        <v>14</v>
      </c>
      <c r="M285" s="28" t="s">
        <v>14</v>
      </c>
      <c r="N285" s="28" t="s">
        <v>13</v>
      </c>
      <c r="O285" s="28" t="s">
        <v>13</v>
      </c>
      <c r="P285" s="28" t="s">
        <v>13</v>
      </c>
      <c r="Q285" s="28" t="s">
        <v>13</v>
      </c>
      <c r="R285" s="28" t="s">
        <v>13</v>
      </c>
      <c r="S285" s="28" t="s">
        <v>13</v>
      </c>
      <c r="T285" s="28"/>
      <c r="U285" s="28"/>
    </row>
    <row r="286" spans="1:21" ht="24" x14ac:dyDescent="0.25">
      <c r="A286" s="61">
        <v>1920</v>
      </c>
      <c r="B286" s="21">
        <v>41.328695000000003</v>
      </c>
      <c r="C286" s="21">
        <v>36.317182000000003</v>
      </c>
      <c r="D286" s="29" t="s">
        <v>615</v>
      </c>
      <c r="E286" s="26" t="s">
        <v>616</v>
      </c>
      <c r="F286" s="26"/>
      <c r="G286" s="26" t="s">
        <v>25</v>
      </c>
      <c r="H286" s="26" t="s">
        <v>514</v>
      </c>
      <c r="I286" s="28" t="s">
        <v>22</v>
      </c>
      <c r="J286" s="28"/>
      <c r="K286" s="27" t="s">
        <v>13</v>
      </c>
      <c r="L286" s="28" t="s">
        <v>13</v>
      </c>
      <c r="M286" s="28" t="s">
        <v>13</v>
      </c>
      <c r="N286" s="28" t="s">
        <v>13</v>
      </c>
      <c r="O286" s="28" t="s">
        <v>13</v>
      </c>
      <c r="P286" s="28" t="s">
        <v>13</v>
      </c>
      <c r="Q286" s="28" t="s">
        <v>13</v>
      </c>
      <c r="R286" s="28" t="s">
        <v>13</v>
      </c>
      <c r="S286" s="28" t="s">
        <v>13</v>
      </c>
      <c r="T286" s="28"/>
      <c r="U286" s="28"/>
    </row>
    <row r="287" spans="1:21" ht="24" x14ac:dyDescent="0.25">
      <c r="A287" s="61">
        <v>1921</v>
      </c>
      <c r="B287" s="21">
        <v>41.379753000000001</v>
      </c>
      <c r="C287" s="21">
        <v>36.228462999999998</v>
      </c>
      <c r="D287" s="29" t="s">
        <v>617</v>
      </c>
      <c r="E287" s="26" t="s">
        <v>618</v>
      </c>
      <c r="F287" s="26" t="s">
        <v>619</v>
      </c>
      <c r="G287" s="26" t="s">
        <v>25</v>
      </c>
      <c r="H287" s="26" t="s">
        <v>514</v>
      </c>
      <c r="I287" s="28" t="s">
        <v>12</v>
      </c>
      <c r="J287" s="28"/>
      <c r="K287" s="27" t="s">
        <v>13</v>
      </c>
      <c r="L287" s="28" t="s">
        <v>13</v>
      </c>
      <c r="M287" s="28" t="s">
        <v>13</v>
      </c>
      <c r="N287" s="28" t="s">
        <v>13</v>
      </c>
      <c r="O287" s="28" t="s">
        <v>13</v>
      </c>
      <c r="P287" s="28" t="s">
        <v>13</v>
      </c>
      <c r="Q287" s="28" t="s">
        <v>13</v>
      </c>
      <c r="R287" s="28" t="s">
        <v>13</v>
      </c>
      <c r="S287" s="28" t="s">
        <v>13</v>
      </c>
      <c r="T287" s="28"/>
      <c r="U287" s="28"/>
    </row>
    <row r="288" spans="1:21" ht="48" x14ac:dyDescent="0.25">
      <c r="A288" s="61">
        <v>1922</v>
      </c>
      <c r="B288" s="21">
        <v>41.501866</v>
      </c>
      <c r="C288" s="21">
        <v>36.131481999999998</v>
      </c>
      <c r="D288" s="29" t="s">
        <v>620</v>
      </c>
      <c r="E288" s="26" t="s">
        <v>621</v>
      </c>
      <c r="F288" s="26" t="s">
        <v>622</v>
      </c>
      <c r="G288" s="26"/>
      <c r="H288" s="26" t="s">
        <v>514</v>
      </c>
      <c r="I288" s="28" t="s">
        <v>12</v>
      </c>
      <c r="J288" s="28"/>
      <c r="K288" s="27" t="s">
        <v>13</v>
      </c>
      <c r="L288" s="28" t="s">
        <v>13</v>
      </c>
      <c r="M288" s="28" t="s">
        <v>13</v>
      </c>
      <c r="N288" s="28" t="s">
        <v>13</v>
      </c>
      <c r="O288" s="28" t="s">
        <v>13</v>
      </c>
      <c r="P288" s="28" t="s">
        <v>13</v>
      </c>
      <c r="Q288" s="28" t="s">
        <v>13</v>
      </c>
      <c r="R288" s="28" t="s">
        <v>13</v>
      </c>
      <c r="S288" s="28" t="s">
        <v>13</v>
      </c>
      <c r="T288" s="28"/>
      <c r="U288" s="28" t="s">
        <v>14</v>
      </c>
    </row>
    <row r="289" spans="1:21" ht="48" x14ac:dyDescent="0.25">
      <c r="A289" s="61">
        <v>1923</v>
      </c>
      <c r="B289" s="21">
        <v>41.628518</v>
      </c>
      <c r="C289" s="21">
        <v>36.122683000000002</v>
      </c>
      <c r="D289" s="29" t="s">
        <v>623</v>
      </c>
      <c r="E289" s="26" t="s">
        <v>624</v>
      </c>
      <c r="F289" s="26" t="s">
        <v>622</v>
      </c>
      <c r="G289" s="26" t="s">
        <v>625</v>
      </c>
      <c r="H289" s="26" t="s">
        <v>514</v>
      </c>
      <c r="I289" s="28" t="s">
        <v>12</v>
      </c>
      <c r="J289" s="28"/>
      <c r="K289" s="27" t="s">
        <v>13</v>
      </c>
      <c r="L289" s="28" t="s">
        <v>13</v>
      </c>
      <c r="M289" s="28" t="s">
        <v>13</v>
      </c>
      <c r="N289" s="28" t="s">
        <v>13</v>
      </c>
      <c r="O289" s="28" t="s">
        <v>13</v>
      </c>
      <c r="P289" s="28" t="s">
        <v>13</v>
      </c>
      <c r="Q289" s="28" t="s">
        <v>13</v>
      </c>
      <c r="R289" s="28" t="s">
        <v>13</v>
      </c>
      <c r="S289" s="28" t="s">
        <v>13</v>
      </c>
      <c r="T289" s="28"/>
      <c r="U289" s="28" t="s">
        <v>14</v>
      </c>
    </row>
    <row r="290" spans="1:21" ht="48" x14ac:dyDescent="0.25">
      <c r="A290" s="61">
        <v>1924</v>
      </c>
      <c r="B290" s="21">
        <v>41.747619999999998</v>
      </c>
      <c r="C290" s="21">
        <v>35.959063</v>
      </c>
      <c r="D290" s="29" t="s">
        <v>626</v>
      </c>
      <c r="E290" s="26" t="s">
        <v>627</v>
      </c>
      <c r="F290" s="26" t="s">
        <v>628</v>
      </c>
      <c r="G290" s="26" t="s">
        <v>25</v>
      </c>
      <c r="H290" s="26" t="s">
        <v>514</v>
      </c>
      <c r="I290" s="28" t="s">
        <v>12</v>
      </c>
      <c r="J290" s="28"/>
      <c r="K290" s="27" t="s">
        <v>13</v>
      </c>
      <c r="L290" s="28" t="s">
        <v>13</v>
      </c>
      <c r="M290" s="28" t="s">
        <v>13</v>
      </c>
      <c r="N290" s="28" t="s">
        <v>13</v>
      </c>
      <c r="O290" s="28" t="s">
        <v>13</v>
      </c>
      <c r="P290" s="28" t="s">
        <v>13</v>
      </c>
      <c r="Q290" s="28" t="s">
        <v>13</v>
      </c>
      <c r="R290" s="28" t="s">
        <v>13</v>
      </c>
      <c r="S290" s="28" t="s">
        <v>13</v>
      </c>
      <c r="T290" s="28"/>
      <c r="U290" s="28" t="s">
        <v>14</v>
      </c>
    </row>
    <row r="291" spans="1:21" ht="36" x14ac:dyDescent="0.25">
      <c r="A291" s="61">
        <v>1925</v>
      </c>
      <c r="B291" s="21">
        <v>41.569850000000002</v>
      </c>
      <c r="C291" s="21">
        <v>35.882747999999999</v>
      </c>
      <c r="D291" s="29" t="s">
        <v>629</v>
      </c>
      <c r="E291" s="26" t="s">
        <v>630</v>
      </c>
      <c r="F291" s="26"/>
      <c r="G291" s="26" t="s">
        <v>25</v>
      </c>
      <c r="H291" s="26" t="s">
        <v>514</v>
      </c>
      <c r="I291" s="28" t="s">
        <v>22</v>
      </c>
      <c r="J291" s="28"/>
      <c r="K291" s="27" t="s">
        <v>13</v>
      </c>
      <c r="L291" s="28" t="s">
        <v>13</v>
      </c>
      <c r="M291" s="28" t="s">
        <v>13</v>
      </c>
      <c r="N291" s="28" t="s">
        <v>13</v>
      </c>
      <c r="O291" s="28" t="s">
        <v>13</v>
      </c>
      <c r="P291" s="28" t="s">
        <v>13</v>
      </c>
      <c r="Q291" s="28" t="s">
        <v>13</v>
      </c>
      <c r="R291" s="28" t="s">
        <v>13</v>
      </c>
      <c r="S291" s="28" t="s">
        <v>13</v>
      </c>
      <c r="T291" s="28"/>
      <c r="U291" s="28" t="s">
        <v>14</v>
      </c>
    </row>
    <row r="292" spans="1:21" ht="36" x14ac:dyDescent="0.25">
      <c r="A292" s="61">
        <v>1926</v>
      </c>
      <c r="B292" s="21">
        <v>41.648103999999996</v>
      </c>
      <c r="C292" s="21">
        <v>35.659998999999999</v>
      </c>
      <c r="D292" s="29" t="s">
        <v>631</v>
      </c>
      <c r="E292" s="26" t="s">
        <v>632</v>
      </c>
      <c r="F292" s="26" t="s">
        <v>633</v>
      </c>
      <c r="G292" s="26" t="s">
        <v>25</v>
      </c>
      <c r="H292" s="26" t="s">
        <v>514</v>
      </c>
      <c r="I292" s="28" t="s">
        <v>12</v>
      </c>
      <c r="J292" s="28"/>
      <c r="K292" s="27" t="s">
        <v>13</v>
      </c>
      <c r="L292" s="28" t="s">
        <v>13</v>
      </c>
      <c r="M292" s="28" t="s">
        <v>13</v>
      </c>
      <c r="N292" s="28" t="s">
        <v>13</v>
      </c>
      <c r="O292" s="28" t="s">
        <v>13</v>
      </c>
      <c r="P292" s="28" t="s">
        <v>13</v>
      </c>
      <c r="Q292" s="28" t="s">
        <v>13</v>
      </c>
      <c r="R292" s="28" t="s">
        <v>13</v>
      </c>
      <c r="S292" s="28" t="s">
        <v>13</v>
      </c>
      <c r="T292" s="28"/>
      <c r="U292" s="28"/>
    </row>
    <row r="293" spans="1:21" ht="24" x14ac:dyDescent="0.25">
      <c r="A293" s="61">
        <v>1926.1</v>
      </c>
      <c r="B293" s="21">
        <v>41.638876000000003</v>
      </c>
      <c r="C293" s="21">
        <v>35.501671999999999</v>
      </c>
      <c r="D293" s="29"/>
      <c r="E293" s="26" t="s">
        <v>634</v>
      </c>
      <c r="F293" s="26"/>
      <c r="G293" s="26" t="s">
        <v>287</v>
      </c>
      <c r="H293" s="26" t="s">
        <v>514</v>
      </c>
      <c r="I293" s="28" t="s">
        <v>22</v>
      </c>
      <c r="J293" s="28" t="s">
        <v>93</v>
      </c>
      <c r="K293" s="27"/>
      <c r="L293" s="28"/>
      <c r="M293" s="28"/>
      <c r="N293" s="28"/>
      <c r="O293" s="28"/>
      <c r="P293" s="28"/>
      <c r="Q293" s="28"/>
      <c r="R293" s="28"/>
      <c r="S293" s="28"/>
      <c r="T293" s="28"/>
      <c r="U293" s="28"/>
    </row>
    <row r="294" spans="1:21" ht="48" x14ac:dyDescent="0.25">
      <c r="A294" s="61">
        <v>1927</v>
      </c>
      <c r="B294" s="21">
        <v>41.686531000000002</v>
      </c>
      <c r="C294" s="21">
        <v>35.415002000000001</v>
      </c>
      <c r="D294" s="29" t="s">
        <v>635</v>
      </c>
      <c r="E294" s="26" t="s">
        <v>636</v>
      </c>
      <c r="F294" s="26" t="s">
        <v>637</v>
      </c>
      <c r="G294" s="26" t="s">
        <v>25</v>
      </c>
      <c r="H294" s="26" t="s">
        <v>514</v>
      </c>
      <c r="I294" s="28" t="s">
        <v>12</v>
      </c>
      <c r="J294" s="28"/>
      <c r="K294" s="27" t="s">
        <v>13</v>
      </c>
      <c r="L294" s="28" t="s">
        <v>13</v>
      </c>
      <c r="M294" s="28" t="s">
        <v>13</v>
      </c>
      <c r="N294" s="28" t="s">
        <v>13</v>
      </c>
      <c r="O294" s="28" t="s">
        <v>13</v>
      </c>
      <c r="P294" s="28" t="s">
        <v>13</v>
      </c>
      <c r="Q294" s="28" t="s">
        <v>13</v>
      </c>
      <c r="R294" s="28" t="s">
        <v>13</v>
      </c>
      <c r="S294" s="28" t="s">
        <v>13</v>
      </c>
      <c r="T294" s="28"/>
      <c r="U294" s="28"/>
    </row>
    <row r="295" spans="1:21" ht="24" x14ac:dyDescent="0.25">
      <c r="A295" s="61">
        <v>1928</v>
      </c>
      <c r="B295" s="21">
        <v>41.752597999999999</v>
      </c>
      <c r="C295" s="21">
        <v>35.238397999999997</v>
      </c>
      <c r="D295" s="29" t="s">
        <v>638</v>
      </c>
      <c r="E295" s="26" t="s">
        <v>639</v>
      </c>
      <c r="F295" s="26"/>
      <c r="G295" s="26" t="s">
        <v>25</v>
      </c>
      <c r="H295" s="26" t="s">
        <v>514</v>
      </c>
      <c r="I295" s="28" t="s">
        <v>22</v>
      </c>
      <c r="J295" s="28"/>
      <c r="K295" s="27" t="s">
        <v>13</v>
      </c>
      <c r="L295" s="28" t="s">
        <v>13</v>
      </c>
      <c r="M295" s="28" t="s">
        <v>13</v>
      </c>
      <c r="N295" s="28" t="s">
        <v>13</v>
      </c>
      <c r="O295" s="28" t="s">
        <v>13</v>
      </c>
      <c r="P295" s="28" t="s">
        <v>13</v>
      </c>
      <c r="Q295" s="28" t="s">
        <v>13</v>
      </c>
      <c r="R295" s="28" t="s">
        <v>13</v>
      </c>
      <c r="S295" s="28" t="s">
        <v>13</v>
      </c>
      <c r="T295" s="28"/>
      <c r="U295" s="28"/>
    </row>
    <row r="296" spans="1:21" ht="48" x14ac:dyDescent="0.25">
      <c r="A296" s="61">
        <v>1929</v>
      </c>
      <c r="B296" s="21">
        <v>41.792039000000003</v>
      </c>
      <c r="C296" s="21">
        <v>35.201452000000003</v>
      </c>
      <c r="D296" s="29" t="s">
        <v>640</v>
      </c>
      <c r="E296" s="26" t="s">
        <v>641</v>
      </c>
      <c r="F296" s="26" t="s">
        <v>637</v>
      </c>
      <c r="G296" s="26" t="s">
        <v>25</v>
      </c>
      <c r="H296" s="26" t="s">
        <v>514</v>
      </c>
      <c r="I296" s="28" t="s">
        <v>12</v>
      </c>
      <c r="J296" s="28" t="s">
        <v>93</v>
      </c>
      <c r="K296" s="27" t="s">
        <v>13</v>
      </c>
      <c r="L296" s="28" t="s">
        <v>13</v>
      </c>
      <c r="M296" s="28" t="s">
        <v>13</v>
      </c>
      <c r="N296" s="28" t="s">
        <v>13</v>
      </c>
      <c r="O296" s="28" t="s">
        <v>13</v>
      </c>
      <c r="P296" s="28" t="s">
        <v>13</v>
      </c>
      <c r="Q296" s="28" t="s">
        <v>13</v>
      </c>
      <c r="R296" s="28" t="s">
        <v>13</v>
      </c>
      <c r="S296" s="28" t="s">
        <v>13</v>
      </c>
      <c r="T296" s="28"/>
      <c r="U296" s="28"/>
    </row>
    <row r="297" spans="1:21" ht="24" x14ac:dyDescent="0.25">
      <c r="A297" s="61">
        <v>1930</v>
      </c>
      <c r="B297" s="30">
        <v>41.928868999999999</v>
      </c>
      <c r="C297" s="30">
        <v>35.090277999999998</v>
      </c>
      <c r="D297" s="29" t="s">
        <v>642</v>
      </c>
      <c r="E297" s="26" t="s">
        <v>643</v>
      </c>
      <c r="F297" s="26"/>
      <c r="G297" s="26" t="s">
        <v>25</v>
      </c>
      <c r="H297" s="26" t="s">
        <v>514</v>
      </c>
      <c r="I297" s="28" t="s">
        <v>22</v>
      </c>
      <c r="J297" s="28"/>
      <c r="K297" s="27" t="s">
        <v>13</v>
      </c>
      <c r="L297" s="28" t="s">
        <v>13</v>
      </c>
      <c r="M297" s="28" t="s">
        <v>13</v>
      </c>
      <c r="N297" s="28" t="s">
        <v>13</v>
      </c>
      <c r="O297" s="28" t="s">
        <v>13</v>
      </c>
      <c r="P297" s="28" t="s">
        <v>13</v>
      </c>
      <c r="Q297" s="28" t="s">
        <v>13</v>
      </c>
      <c r="R297" s="28" t="s">
        <v>13</v>
      </c>
      <c r="S297" s="28" t="s">
        <v>13</v>
      </c>
      <c r="T297" s="28"/>
      <c r="U297" s="28"/>
    </row>
    <row r="298" spans="1:21" ht="168" x14ac:dyDescent="0.25">
      <c r="A298" s="61">
        <v>1931</v>
      </c>
      <c r="B298" s="21">
        <v>42.020601999999997</v>
      </c>
      <c r="C298" s="21">
        <v>35.148850000000003</v>
      </c>
      <c r="D298" s="29" t="s">
        <v>644</v>
      </c>
      <c r="E298" s="26" t="s">
        <v>645</v>
      </c>
      <c r="F298" s="26" t="s">
        <v>646</v>
      </c>
      <c r="G298" s="26" t="s">
        <v>139</v>
      </c>
      <c r="H298" s="26" t="s">
        <v>514</v>
      </c>
      <c r="I298" s="28" t="s">
        <v>12</v>
      </c>
      <c r="J298" s="28" t="s">
        <v>93</v>
      </c>
      <c r="K298" s="27" t="s">
        <v>32</v>
      </c>
      <c r="L298" s="28" t="s">
        <v>14</v>
      </c>
      <c r="M298" s="28" t="s">
        <v>13</v>
      </c>
      <c r="N298" s="28" t="s">
        <v>13</v>
      </c>
      <c r="O298" s="28" t="s">
        <v>13</v>
      </c>
      <c r="P298" s="28" t="s">
        <v>13</v>
      </c>
      <c r="Q298" s="28" t="s">
        <v>13</v>
      </c>
      <c r="R298" s="28" t="s">
        <v>13</v>
      </c>
      <c r="S298" s="28" t="s">
        <v>13</v>
      </c>
      <c r="T298" s="28"/>
      <c r="U298" s="28"/>
    </row>
    <row r="299" spans="1:21" ht="24" x14ac:dyDescent="0.25">
      <c r="A299" s="61">
        <v>1932</v>
      </c>
      <c r="B299" s="21">
        <v>42.025972000000003</v>
      </c>
      <c r="C299" s="21">
        <v>35.178924000000002</v>
      </c>
      <c r="D299" s="29" t="s">
        <v>647</v>
      </c>
      <c r="E299" s="26" t="s">
        <v>648</v>
      </c>
      <c r="F299" s="26" t="s">
        <v>649</v>
      </c>
      <c r="G299" s="26" t="s">
        <v>25</v>
      </c>
      <c r="H299" s="26" t="s">
        <v>514</v>
      </c>
      <c r="I299" s="28" t="s">
        <v>12</v>
      </c>
      <c r="J299" s="28"/>
      <c r="K299" s="27" t="s">
        <v>13</v>
      </c>
      <c r="L299" s="28" t="s">
        <v>13</v>
      </c>
      <c r="M299" s="28" t="s">
        <v>13</v>
      </c>
      <c r="N299" s="28" t="s">
        <v>13</v>
      </c>
      <c r="O299" s="28" t="s">
        <v>13</v>
      </c>
      <c r="P299" s="28" t="s">
        <v>13</v>
      </c>
      <c r="Q299" s="28" t="s">
        <v>13</v>
      </c>
      <c r="R299" s="28" t="s">
        <v>13</v>
      </c>
      <c r="S299" s="28" t="s">
        <v>13</v>
      </c>
      <c r="T299" s="28"/>
      <c r="U299" s="28"/>
    </row>
    <row r="300" spans="1:21" ht="48" x14ac:dyDescent="0.25">
      <c r="A300" s="61">
        <v>1933</v>
      </c>
      <c r="B300" s="21">
        <v>42.031934999999997</v>
      </c>
      <c r="C300" s="21">
        <v>35.074573999999998</v>
      </c>
      <c r="D300" s="29" t="s">
        <v>650</v>
      </c>
      <c r="E300" s="26" t="s">
        <v>651</v>
      </c>
      <c r="F300" s="26" t="s">
        <v>649</v>
      </c>
      <c r="G300" s="26" t="s">
        <v>25</v>
      </c>
      <c r="H300" s="26" t="s">
        <v>514</v>
      </c>
      <c r="I300" s="28" t="s">
        <v>12</v>
      </c>
      <c r="J300" s="28"/>
      <c r="K300" s="27" t="s">
        <v>13</v>
      </c>
      <c r="L300" s="28" t="s">
        <v>13</v>
      </c>
      <c r="M300" s="28" t="s">
        <v>13</v>
      </c>
      <c r="N300" s="28" t="s">
        <v>13</v>
      </c>
      <c r="O300" s="28" t="s">
        <v>13</v>
      </c>
      <c r="P300" s="28" t="s">
        <v>13</v>
      </c>
      <c r="Q300" s="28" t="s">
        <v>13</v>
      </c>
      <c r="R300" s="28" t="s">
        <v>13</v>
      </c>
      <c r="S300" s="28" t="s">
        <v>13</v>
      </c>
      <c r="T300" s="28"/>
      <c r="U300" s="28"/>
    </row>
    <row r="301" spans="1:21" ht="108" x14ac:dyDescent="0.25">
      <c r="A301" s="61">
        <v>1934</v>
      </c>
      <c r="B301" s="21">
        <v>42.050027999999998</v>
      </c>
      <c r="C301" s="21">
        <v>35.058280000000003</v>
      </c>
      <c r="D301" s="29" t="s">
        <v>652</v>
      </c>
      <c r="E301" s="26" t="s">
        <v>653</v>
      </c>
      <c r="F301" s="26" t="s">
        <v>654</v>
      </c>
      <c r="G301" s="26" t="s">
        <v>25</v>
      </c>
      <c r="H301" s="26" t="s">
        <v>514</v>
      </c>
      <c r="I301" s="28" t="s">
        <v>12</v>
      </c>
      <c r="J301" s="28" t="s">
        <v>93</v>
      </c>
      <c r="K301" s="27" t="s">
        <v>13</v>
      </c>
      <c r="L301" s="28" t="s">
        <v>13</v>
      </c>
      <c r="M301" s="28" t="s">
        <v>13</v>
      </c>
      <c r="N301" s="28" t="s">
        <v>13</v>
      </c>
      <c r="O301" s="28" t="s">
        <v>13</v>
      </c>
      <c r="P301" s="28" t="s">
        <v>13</v>
      </c>
      <c r="Q301" s="28" t="s">
        <v>13</v>
      </c>
      <c r="R301" s="28" t="s">
        <v>13</v>
      </c>
      <c r="S301" s="28" t="s">
        <v>13</v>
      </c>
      <c r="T301" s="28"/>
      <c r="U301" s="28"/>
    </row>
    <row r="302" spans="1:21" x14ac:dyDescent="0.25">
      <c r="A302" s="61">
        <v>1935</v>
      </c>
      <c r="B302" s="21">
        <v>42.060268999999998</v>
      </c>
      <c r="C302" s="21">
        <v>35.042209999999997</v>
      </c>
      <c r="D302" s="29"/>
      <c r="E302" s="26" t="s">
        <v>655</v>
      </c>
      <c r="F302" s="26"/>
      <c r="G302" s="26" t="s">
        <v>287</v>
      </c>
      <c r="H302" s="26" t="s">
        <v>514</v>
      </c>
      <c r="I302" s="28" t="s">
        <v>22</v>
      </c>
      <c r="J302" s="28" t="s">
        <v>93</v>
      </c>
      <c r="K302" s="27"/>
      <c r="L302" s="28"/>
      <c r="M302" s="28"/>
      <c r="N302" s="28"/>
      <c r="O302" s="28"/>
      <c r="P302" s="28"/>
      <c r="Q302" s="28"/>
      <c r="R302" s="28"/>
      <c r="S302" s="28"/>
      <c r="T302" s="28"/>
      <c r="U302" s="28"/>
    </row>
    <row r="303" spans="1:21" s="31" customFormat="1" ht="24" x14ac:dyDescent="0.25">
      <c r="A303" s="61">
        <v>1935.1</v>
      </c>
      <c r="B303" s="36">
        <v>42.098035000000003</v>
      </c>
      <c r="C303" s="36">
        <v>34.955292</v>
      </c>
      <c r="D303" s="35" t="s">
        <v>958</v>
      </c>
      <c r="E303" s="32" t="s">
        <v>959</v>
      </c>
      <c r="F303" s="32"/>
      <c r="G303" s="32" t="s">
        <v>960</v>
      </c>
      <c r="H303" s="32" t="s">
        <v>514</v>
      </c>
      <c r="I303" s="34" t="s">
        <v>22</v>
      </c>
      <c r="J303" s="34" t="s">
        <v>93</v>
      </c>
      <c r="K303" s="33"/>
      <c r="L303" s="34"/>
      <c r="M303" s="34"/>
      <c r="N303" s="34"/>
      <c r="O303" s="34"/>
      <c r="P303" s="34"/>
      <c r="Q303" s="34"/>
      <c r="R303" s="34"/>
      <c r="S303" s="34"/>
      <c r="T303" s="34"/>
      <c r="U303" s="34"/>
    </row>
    <row r="304" spans="1:21" ht="48" x14ac:dyDescent="0.25">
      <c r="A304" s="61">
        <v>1936</v>
      </c>
      <c r="B304" s="21">
        <v>41.952812999999999</v>
      </c>
      <c r="C304" s="21">
        <v>34.772607000000001</v>
      </c>
      <c r="D304" s="29" t="s">
        <v>656</v>
      </c>
      <c r="E304" s="26" t="s">
        <v>657</v>
      </c>
      <c r="F304" s="26" t="s">
        <v>658</v>
      </c>
      <c r="G304" s="26"/>
      <c r="H304" s="26" t="s">
        <v>514</v>
      </c>
      <c r="I304" s="28" t="s">
        <v>12</v>
      </c>
      <c r="J304" s="28"/>
      <c r="K304" s="27" t="s">
        <v>13</v>
      </c>
      <c r="L304" s="28" t="s">
        <v>13</v>
      </c>
      <c r="M304" s="28" t="s">
        <v>13</v>
      </c>
      <c r="N304" s="28" t="s">
        <v>13</v>
      </c>
      <c r="O304" s="28" t="s">
        <v>13</v>
      </c>
      <c r="P304" s="28" t="s">
        <v>13</v>
      </c>
      <c r="Q304" s="28" t="s">
        <v>13</v>
      </c>
      <c r="R304" s="28" t="s">
        <v>13</v>
      </c>
      <c r="S304" s="28" t="s">
        <v>13</v>
      </c>
      <c r="T304" s="28"/>
      <c r="U304" s="28"/>
    </row>
    <row r="305" spans="1:21" ht="60" x14ac:dyDescent="0.25">
      <c r="A305" s="61">
        <v>1937</v>
      </c>
      <c r="B305" s="21">
        <v>41.961813999999997</v>
      </c>
      <c r="C305" s="21">
        <v>34.510945</v>
      </c>
      <c r="D305" s="29" t="s">
        <v>659</v>
      </c>
      <c r="E305" s="26" t="s">
        <v>660</v>
      </c>
      <c r="F305" s="26" t="s">
        <v>661</v>
      </c>
      <c r="G305" s="26" t="s">
        <v>150</v>
      </c>
      <c r="H305" s="26" t="s">
        <v>514</v>
      </c>
      <c r="I305" s="28" t="s">
        <v>12</v>
      </c>
      <c r="J305" s="28"/>
      <c r="K305" s="27" t="s">
        <v>13</v>
      </c>
      <c r="L305" s="28" t="s">
        <v>13</v>
      </c>
      <c r="M305" s="28" t="s">
        <v>13</v>
      </c>
      <c r="N305" s="28" t="s">
        <v>13</v>
      </c>
      <c r="O305" s="28" t="s">
        <v>13</v>
      </c>
      <c r="P305" s="28" t="s">
        <v>13</v>
      </c>
      <c r="Q305" s="28" t="s">
        <v>13</v>
      </c>
      <c r="R305" s="28" t="s">
        <v>13</v>
      </c>
      <c r="S305" s="28" t="s">
        <v>13</v>
      </c>
      <c r="T305" s="28"/>
      <c r="U305" s="28"/>
    </row>
    <row r="306" spans="1:21" ht="36" x14ac:dyDescent="0.25">
      <c r="A306" s="61">
        <v>1938</v>
      </c>
      <c r="B306" s="21">
        <v>41.945262</v>
      </c>
      <c r="C306" s="21">
        <v>34.279437000000001</v>
      </c>
      <c r="D306" s="29" t="s">
        <v>662</v>
      </c>
      <c r="E306" s="26" t="s">
        <v>663</v>
      </c>
      <c r="F306" s="26"/>
      <c r="G306" s="26" t="s">
        <v>25</v>
      </c>
      <c r="H306" s="26" t="s">
        <v>514</v>
      </c>
      <c r="I306" s="28" t="s">
        <v>22</v>
      </c>
      <c r="J306" s="28"/>
      <c r="K306" s="27" t="s">
        <v>13</v>
      </c>
      <c r="L306" s="28" t="s">
        <v>13</v>
      </c>
      <c r="M306" s="28" t="s">
        <v>13</v>
      </c>
      <c r="N306" s="28" t="s">
        <v>13</v>
      </c>
      <c r="O306" s="28" t="s">
        <v>13</v>
      </c>
      <c r="P306" s="28" t="s">
        <v>13</v>
      </c>
      <c r="Q306" s="28" t="s">
        <v>13</v>
      </c>
      <c r="R306" s="28" t="s">
        <v>13</v>
      </c>
      <c r="S306" s="28" t="s">
        <v>13</v>
      </c>
      <c r="T306" s="28"/>
      <c r="U306" s="28"/>
    </row>
    <row r="307" spans="1:21" ht="48" x14ac:dyDescent="0.25">
      <c r="A307" s="61">
        <v>1939</v>
      </c>
      <c r="B307" s="21">
        <v>41.964030000000001</v>
      </c>
      <c r="C307" s="21">
        <v>34.167921</v>
      </c>
      <c r="D307" s="29" t="s">
        <v>664</v>
      </c>
      <c r="E307" s="26" t="s">
        <v>665</v>
      </c>
      <c r="F307" s="26" t="s">
        <v>658</v>
      </c>
      <c r="G307" s="26" t="s">
        <v>25</v>
      </c>
      <c r="H307" s="26" t="s">
        <v>514</v>
      </c>
      <c r="I307" s="28" t="s">
        <v>12</v>
      </c>
      <c r="J307" s="28"/>
      <c r="K307" s="27" t="s">
        <v>13</v>
      </c>
      <c r="L307" s="28" t="s">
        <v>13</v>
      </c>
      <c r="M307" s="28" t="s">
        <v>13</v>
      </c>
      <c r="N307" s="28" t="s">
        <v>13</v>
      </c>
      <c r="O307" s="28" t="s">
        <v>13</v>
      </c>
      <c r="P307" s="28" t="s">
        <v>13</v>
      </c>
      <c r="Q307" s="28" t="s">
        <v>13</v>
      </c>
      <c r="R307" s="28" t="s">
        <v>13</v>
      </c>
      <c r="S307" s="28" t="s">
        <v>13</v>
      </c>
      <c r="T307" s="28"/>
      <c r="U307" s="28"/>
    </row>
    <row r="308" spans="1:21" ht="48" x14ac:dyDescent="0.25">
      <c r="A308" s="61">
        <v>1940</v>
      </c>
      <c r="B308" s="21">
        <v>41.985272999999999</v>
      </c>
      <c r="C308" s="21">
        <v>34.032162</v>
      </c>
      <c r="D308" s="29" t="s">
        <v>666</v>
      </c>
      <c r="E308" s="26" t="s">
        <v>667</v>
      </c>
      <c r="F308" s="26" t="s">
        <v>658</v>
      </c>
      <c r="G308" s="26" t="s">
        <v>25</v>
      </c>
      <c r="H308" s="26" t="s">
        <v>514</v>
      </c>
      <c r="I308" s="28" t="s">
        <v>12</v>
      </c>
      <c r="J308" s="28"/>
      <c r="K308" s="27" t="s">
        <v>13</v>
      </c>
      <c r="L308" s="28" t="s">
        <v>13</v>
      </c>
      <c r="M308" s="28" t="s">
        <v>13</v>
      </c>
      <c r="N308" s="28" t="s">
        <v>13</v>
      </c>
      <c r="O308" s="28" t="s">
        <v>13</v>
      </c>
      <c r="P308" s="28" t="s">
        <v>13</v>
      </c>
      <c r="Q308" s="28" t="s">
        <v>13</v>
      </c>
      <c r="R308" s="28" t="s">
        <v>13</v>
      </c>
      <c r="S308" s="28" t="s">
        <v>13</v>
      </c>
      <c r="T308" s="28"/>
      <c r="U308" s="28"/>
    </row>
    <row r="309" spans="1:21" ht="60" x14ac:dyDescent="0.25">
      <c r="A309" s="61">
        <v>1941</v>
      </c>
      <c r="B309" s="21">
        <v>41.981332999999999</v>
      </c>
      <c r="C309" s="21">
        <v>33.758788000000003</v>
      </c>
      <c r="D309" s="29" t="s">
        <v>668</v>
      </c>
      <c r="E309" s="26" t="s">
        <v>669</v>
      </c>
      <c r="F309" s="26" t="s">
        <v>670</v>
      </c>
      <c r="G309" s="26" t="s">
        <v>671</v>
      </c>
      <c r="H309" s="26" t="s">
        <v>514</v>
      </c>
      <c r="I309" s="28" t="s">
        <v>12</v>
      </c>
      <c r="J309" s="28" t="s">
        <v>93</v>
      </c>
      <c r="K309" s="27" t="s">
        <v>13</v>
      </c>
      <c r="L309" s="28" t="s">
        <v>13</v>
      </c>
      <c r="M309" s="28" t="s">
        <v>13</v>
      </c>
      <c r="N309" s="28" t="s">
        <v>13</v>
      </c>
      <c r="O309" s="28" t="s">
        <v>13</v>
      </c>
      <c r="P309" s="28" t="s">
        <v>13</v>
      </c>
      <c r="Q309" s="28" t="s">
        <v>13</v>
      </c>
      <c r="R309" s="28" t="s">
        <v>13</v>
      </c>
      <c r="S309" s="28" t="s">
        <v>13</v>
      </c>
      <c r="T309" s="28"/>
      <c r="U309" s="28"/>
    </row>
    <row r="310" spans="1:21" ht="24" x14ac:dyDescent="0.25">
      <c r="A310" s="61">
        <v>1942</v>
      </c>
      <c r="B310" s="21">
        <v>42.000216999999999</v>
      </c>
      <c r="C310" s="21">
        <v>33.530920999999999</v>
      </c>
      <c r="D310" s="29" t="s">
        <v>672</v>
      </c>
      <c r="E310" s="26" t="s">
        <v>673</v>
      </c>
      <c r="F310" s="26" t="s">
        <v>649</v>
      </c>
      <c r="G310" s="26" t="s">
        <v>25</v>
      </c>
      <c r="H310" s="26" t="s">
        <v>514</v>
      </c>
      <c r="I310" s="28" t="s">
        <v>12</v>
      </c>
      <c r="J310" s="28"/>
      <c r="K310" s="27" t="s">
        <v>13</v>
      </c>
      <c r="L310" s="28" t="s">
        <v>13</v>
      </c>
      <c r="M310" s="28" t="s">
        <v>13</v>
      </c>
      <c r="N310" s="28" t="s">
        <v>13</v>
      </c>
      <c r="O310" s="28" t="s">
        <v>13</v>
      </c>
      <c r="P310" s="28" t="s">
        <v>13</v>
      </c>
      <c r="Q310" s="28" t="s">
        <v>13</v>
      </c>
      <c r="R310" s="28" t="s">
        <v>13</v>
      </c>
      <c r="S310" s="28" t="s">
        <v>13</v>
      </c>
      <c r="T310" s="28"/>
      <c r="U310" s="28"/>
    </row>
    <row r="311" spans="1:21" ht="24" x14ac:dyDescent="0.25">
      <c r="A311" s="61">
        <v>1943</v>
      </c>
      <c r="B311" s="21">
        <v>42.009959000000002</v>
      </c>
      <c r="C311" s="21">
        <v>33.466118000000002</v>
      </c>
      <c r="D311" s="29" t="s">
        <v>674</v>
      </c>
      <c r="E311" s="26" t="s">
        <v>675</v>
      </c>
      <c r="F311" s="26" t="s">
        <v>676</v>
      </c>
      <c r="G311" s="26" t="s">
        <v>25</v>
      </c>
      <c r="H311" s="26" t="s">
        <v>514</v>
      </c>
      <c r="I311" s="28" t="s">
        <v>12</v>
      </c>
      <c r="J311" s="28" t="s">
        <v>93</v>
      </c>
      <c r="K311" s="27" t="s">
        <v>13</v>
      </c>
      <c r="L311" s="28" t="s">
        <v>13</v>
      </c>
      <c r="M311" s="28" t="s">
        <v>13</v>
      </c>
      <c r="N311" s="28" t="s">
        <v>13</v>
      </c>
      <c r="O311" s="28" t="s">
        <v>13</v>
      </c>
      <c r="P311" s="28" t="s">
        <v>13</v>
      </c>
      <c r="Q311" s="28" t="s">
        <v>13</v>
      </c>
      <c r="R311" s="28" t="s">
        <v>13</v>
      </c>
      <c r="S311" s="28" t="s">
        <v>13</v>
      </c>
      <c r="T311" s="28"/>
      <c r="U311" s="28"/>
    </row>
    <row r="312" spans="1:21" ht="24" x14ac:dyDescent="0.25">
      <c r="A312" s="61">
        <v>1944</v>
      </c>
      <c r="B312" s="21">
        <v>42.017254999999999</v>
      </c>
      <c r="C312" s="21">
        <v>33.396323000000002</v>
      </c>
      <c r="D312" s="29" t="s">
        <v>677</v>
      </c>
      <c r="E312" s="26" t="s">
        <v>678</v>
      </c>
      <c r="F312" s="26" t="s">
        <v>649</v>
      </c>
      <c r="G312" s="26" t="s">
        <v>25</v>
      </c>
      <c r="H312" s="26" t="s">
        <v>514</v>
      </c>
      <c r="I312" s="28" t="s">
        <v>12</v>
      </c>
      <c r="J312" s="28"/>
      <c r="K312" s="27" t="s">
        <v>13</v>
      </c>
      <c r="L312" s="28" t="s">
        <v>13</v>
      </c>
      <c r="M312" s="28" t="s">
        <v>13</v>
      </c>
      <c r="N312" s="28" t="s">
        <v>13</v>
      </c>
      <c r="O312" s="28" t="s">
        <v>13</v>
      </c>
      <c r="P312" s="28" t="s">
        <v>13</v>
      </c>
      <c r="Q312" s="28" t="s">
        <v>13</v>
      </c>
      <c r="R312" s="28" t="s">
        <v>13</v>
      </c>
      <c r="S312" s="28" t="s">
        <v>13</v>
      </c>
      <c r="T312" s="28"/>
      <c r="U312" s="28"/>
    </row>
    <row r="313" spans="1:21" ht="48" x14ac:dyDescent="0.25">
      <c r="A313" s="61">
        <v>1945</v>
      </c>
      <c r="B313" s="21">
        <v>42.021192999999997</v>
      </c>
      <c r="C313" s="21">
        <v>33.362693</v>
      </c>
      <c r="D313" s="29" t="s">
        <v>679</v>
      </c>
      <c r="E313" s="26" t="s">
        <v>680</v>
      </c>
      <c r="F313" s="26" t="s">
        <v>670</v>
      </c>
      <c r="G313" s="26" t="s">
        <v>25</v>
      </c>
      <c r="H313" s="26" t="s">
        <v>514</v>
      </c>
      <c r="I313" s="28" t="s">
        <v>12</v>
      </c>
      <c r="J313" s="28"/>
      <c r="K313" s="27" t="s">
        <v>13</v>
      </c>
      <c r="L313" s="28" t="s">
        <v>13</v>
      </c>
      <c r="M313" s="28" t="s">
        <v>13</v>
      </c>
      <c r="N313" s="28" t="s">
        <v>13</v>
      </c>
      <c r="O313" s="28" t="s">
        <v>13</v>
      </c>
      <c r="P313" s="28" t="s">
        <v>13</v>
      </c>
      <c r="Q313" s="28" t="s">
        <v>13</v>
      </c>
      <c r="R313" s="28" t="s">
        <v>13</v>
      </c>
      <c r="S313" s="28" t="s">
        <v>13</v>
      </c>
      <c r="T313" s="28"/>
      <c r="U313" s="28"/>
    </row>
    <row r="314" spans="1:21" ht="60" x14ac:dyDescent="0.25">
      <c r="A314" s="61">
        <v>1946</v>
      </c>
      <c r="B314" s="21">
        <v>41.978166999999999</v>
      </c>
      <c r="C314" s="21">
        <v>33.203927999999998</v>
      </c>
      <c r="D314" s="29" t="s">
        <v>681</v>
      </c>
      <c r="E314" s="26" t="s">
        <v>682</v>
      </c>
      <c r="F314" s="26" t="s">
        <v>670</v>
      </c>
      <c r="G314" s="26" t="s">
        <v>25</v>
      </c>
      <c r="H314" s="26" t="s">
        <v>514</v>
      </c>
      <c r="I314" s="28" t="s">
        <v>12</v>
      </c>
      <c r="J314" s="28"/>
      <c r="K314" s="27" t="s">
        <v>13</v>
      </c>
      <c r="L314" s="28" t="s">
        <v>13</v>
      </c>
      <c r="M314" s="28" t="s">
        <v>13</v>
      </c>
      <c r="N314" s="28" t="s">
        <v>13</v>
      </c>
      <c r="O314" s="28" t="s">
        <v>13</v>
      </c>
      <c r="P314" s="28" t="s">
        <v>13</v>
      </c>
      <c r="Q314" s="28" t="s">
        <v>13</v>
      </c>
      <c r="R314" s="28" t="s">
        <v>13</v>
      </c>
      <c r="S314" s="28" t="s">
        <v>13</v>
      </c>
      <c r="T314" s="28"/>
      <c r="U314" s="28"/>
    </row>
    <row r="315" spans="1:21" ht="24" x14ac:dyDescent="0.25">
      <c r="A315" s="61">
        <v>1947</v>
      </c>
      <c r="B315" s="21">
        <v>41.940873000000003</v>
      </c>
      <c r="C315" s="21">
        <v>33.074305000000003</v>
      </c>
      <c r="D315" s="29" t="s">
        <v>683</v>
      </c>
      <c r="E315" s="26" t="s">
        <v>684</v>
      </c>
      <c r="F315" s="26" t="s">
        <v>649</v>
      </c>
      <c r="G315" s="26" t="s">
        <v>25</v>
      </c>
      <c r="H315" s="26" t="s">
        <v>514</v>
      </c>
      <c r="I315" s="28" t="s">
        <v>12</v>
      </c>
      <c r="J315" s="28"/>
      <c r="K315" s="27" t="s">
        <v>13</v>
      </c>
      <c r="L315" s="28" t="s">
        <v>13</v>
      </c>
      <c r="M315" s="28" t="s">
        <v>13</v>
      </c>
      <c r="N315" s="28" t="s">
        <v>13</v>
      </c>
      <c r="O315" s="28" t="s">
        <v>13</v>
      </c>
      <c r="P315" s="28" t="s">
        <v>13</v>
      </c>
      <c r="Q315" s="28" t="s">
        <v>13</v>
      </c>
      <c r="R315" s="28" t="s">
        <v>13</v>
      </c>
      <c r="S315" s="28" t="s">
        <v>13</v>
      </c>
      <c r="T315" s="28"/>
      <c r="U315" s="28"/>
    </row>
    <row r="316" spans="1:21" ht="48" x14ac:dyDescent="0.25">
      <c r="A316" s="61">
        <v>1948</v>
      </c>
      <c r="B316" s="21">
        <v>41.901342</v>
      </c>
      <c r="C316" s="21">
        <v>32.984664000000002</v>
      </c>
      <c r="D316" s="29" t="s">
        <v>685</v>
      </c>
      <c r="E316" s="26" t="s">
        <v>686</v>
      </c>
      <c r="F316" s="26" t="s">
        <v>670</v>
      </c>
      <c r="G316" s="26" t="s">
        <v>25</v>
      </c>
      <c r="H316" s="26" t="s">
        <v>514</v>
      </c>
      <c r="I316" s="28" t="s">
        <v>12</v>
      </c>
      <c r="J316" s="28" t="s">
        <v>93</v>
      </c>
      <c r="K316" s="27" t="s">
        <v>13</v>
      </c>
      <c r="L316" s="28" t="s">
        <v>13</v>
      </c>
      <c r="M316" s="28" t="s">
        <v>13</v>
      </c>
      <c r="N316" s="28" t="s">
        <v>13</v>
      </c>
      <c r="O316" s="28" t="s">
        <v>13</v>
      </c>
      <c r="P316" s="28" t="s">
        <v>13</v>
      </c>
      <c r="Q316" s="28" t="s">
        <v>13</v>
      </c>
      <c r="R316" s="28" t="s">
        <v>13</v>
      </c>
      <c r="S316" s="28" t="s">
        <v>13</v>
      </c>
      <c r="T316" s="28"/>
      <c r="U316" s="28"/>
    </row>
    <row r="317" spans="1:21" ht="48" x14ac:dyDescent="0.25">
      <c r="A317" s="61">
        <v>1949</v>
      </c>
      <c r="B317" s="21">
        <v>41.859419000000003</v>
      </c>
      <c r="C317" s="21">
        <v>32.858032999999999</v>
      </c>
      <c r="D317" s="29" t="s">
        <v>687</v>
      </c>
      <c r="E317" s="26" t="s">
        <v>688</v>
      </c>
      <c r="F317" s="26" t="s">
        <v>670</v>
      </c>
      <c r="G317" s="26" t="s">
        <v>25</v>
      </c>
      <c r="H317" s="26" t="s">
        <v>514</v>
      </c>
      <c r="I317" s="28" t="s">
        <v>12</v>
      </c>
      <c r="J317" s="28" t="s">
        <v>93</v>
      </c>
      <c r="K317" s="27" t="s">
        <v>13</v>
      </c>
      <c r="L317" s="28" t="s">
        <v>13</v>
      </c>
      <c r="M317" s="28" t="s">
        <v>13</v>
      </c>
      <c r="N317" s="28" t="s">
        <v>13</v>
      </c>
      <c r="O317" s="28" t="s">
        <v>13</v>
      </c>
      <c r="P317" s="28" t="s">
        <v>13</v>
      </c>
      <c r="Q317" s="28" t="s">
        <v>13</v>
      </c>
      <c r="R317" s="28" t="s">
        <v>13</v>
      </c>
      <c r="S317" s="28" t="s">
        <v>13</v>
      </c>
      <c r="T317" s="28"/>
      <c r="U317" s="28"/>
    </row>
    <row r="318" spans="1:21" ht="48" x14ac:dyDescent="0.25">
      <c r="A318" s="61">
        <v>1950</v>
      </c>
      <c r="B318" s="21">
        <v>41.830868000000002</v>
      </c>
      <c r="C318" s="21">
        <v>32.669820000000001</v>
      </c>
      <c r="D318" s="29" t="s">
        <v>689</v>
      </c>
      <c r="E318" s="26" t="s">
        <v>690</v>
      </c>
      <c r="F318" s="26" t="s">
        <v>670</v>
      </c>
      <c r="G318" s="26" t="s">
        <v>25</v>
      </c>
      <c r="H318" s="26" t="s">
        <v>514</v>
      </c>
      <c r="I318" s="28" t="s">
        <v>12</v>
      </c>
      <c r="J318" s="28"/>
      <c r="K318" s="27" t="s">
        <v>13</v>
      </c>
      <c r="L318" s="28" t="s">
        <v>13</v>
      </c>
      <c r="M318" s="28" t="s">
        <v>13</v>
      </c>
      <c r="N318" s="28" t="s">
        <v>13</v>
      </c>
      <c r="O318" s="28" t="s">
        <v>13</v>
      </c>
      <c r="P318" s="28" t="s">
        <v>13</v>
      </c>
      <c r="Q318" s="28" t="s">
        <v>13</v>
      </c>
      <c r="R318" s="28" t="s">
        <v>13</v>
      </c>
      <c r="S318" s="28" t="s">
        <v>13</v>
      </c>
      <c r="T318" s="28"/>
      <c r="U318" s="28"/>
    </row>
    <row r="319" spans="1:21" ht="24" x14ac:dyDescent="0.25">
      <c r="A319" s="61">
        <v>1951</v>
      </c>
      <c r="B319" s="21">
        <v>41.784253999999997</v>
      </c>
      <c r="C319" s="21">
        <v>32.481547999999997</v>
      </c>
      <c r="D319" s="29" t="s">
        <v>691</v>
      </c>
      <c r="E319" s="26" t="s">
        <v>692</v>
      </c>
      <c r="F319" s="26" t="s">
        <v>676</v>
      </c>
      <c r="G319" s="26" t="s">
        <v>25</v>
      </c>
      <c r="H319" s="26" t="s">
        <v>514</v>
      </c>
      <c r="I319" s="28" t="s">
        <v>12</v>
      </c>
      <c r="J319" s="28"/>
      <c r="K319" s="27" t="s">
        <v>13</v>
      </c>
      <c r="L319" s="28" t="s">
        <v>13</v>
      </c>
      <c r="M319" s="28" t="s">
        <v>13</v>
      </c>
      <c r="N319" s="28" t="s">
        <v>13</v>
      </c>
      <c r="O319" s="28" t="s">
        <v>13</v>
      </c>
      <c r="P319" s="28" t="s">
        <v>13</v>
      </c>
      <c r="Q319" s="28" t="s">
        <v>13</v>
      </c>
      <c r="R319" s="28" t="s">
        <v>13</v>
      </c>
      <c r="S319" s="28" t="s">
        <v>13</v>
      </c>
      <c r="T319" s="28"/>
      <c r="U319" s="28"/>
    </row>
    <row r="320" spans="1:21" ht="72" x14ac:dyDescent="0.25">
      <c r="A320" s="61">
        <v>1952</v>
      </c>
      <c r="B320" s="21">
        <v>41.754893000000003</v>
      </c>
      <c r="C320" s="21">
        <v>32.386015</v>
      </c>
      <c r="D320" s="29" t="s">
        <v>693</v>
      </c>
      <c r="E320" s="26" t="s">
        <v>694</v>
      </c>
      <c r="F320" s="26" t="s">
        <v>695</v>
      </c>
      <c r="G320" s="26" t="s">
        <v>696</v>
      </c>
      <c r="H320" s="26" t="s">
        <v>514</v>
      </c>
      <c r="I320" s="28" t="s">
        <v>12</v>
      </c>
      <c r="J320" s="28"/>
      <c r="K320" s="27"/>
      <c r="L320" s="28" t="s">
        <v>13</v>
      </c>
      <c r="M320" s="28" t="s">
        <v>13</v>
      </c>
      <c r="N320" s="28" t="s">
        <v>13</v>
      </c>
      <c r="O320" s="28" t="s">
        <v>13</v>
      </c>
      <c r="P320" s="28" t="s">
        <v>13</v>
      </c>
      <c r="Q320" s="28" t="s">
        <v>13</v>
      </c>
      <c r="R320" s="28" t="s">
        <v>13</v>
      </c>
      <c r="S320" s="28" t="s">
        <v>13</v>
      </c>
      <c r="T320" s="28"/>
      <c r="U320" s="28"/>
    </row>
    <row r="321" spans="1:21" ht="48" x14ac:dyDescent="0.25">
      <c r="A321" s="61">
        <v>1953</v>
      </c>
      <c r="B321" s="21">
        <v>41.686554000000001</v>
      </c>
      <c r="C321" s="21">
        <v>32.215629</v>
      </c>
      <c r="D321" s="29" t="s">
        <v>697</v>
      </c>
      <c r="E321" s="26" t="s">
        <v>698</v>
      </c>
      <c r="F321" s="26" t="s">
        <v>699</v>
      </c>
      <c r="G321" s="26" t="s">
        <v>25</v>
      </c>
      <c r="H321" s="26" t="s">
        <v>514</v>
      </c>
      <c r="I321" s="28" t="s">
        <v>12</v>
      </c>
      <c r="J321" s="28"/>
      <c r="K321" s="27" t="s">
        <v>13</v>
      </c>
      <c r="L321" s="28" t="s">
        <v>13</v>
      </c>
      <c r="M321" s="28" t="s">
        <v>13</v>
      </c>
      <c r="N321" s="28" t="s">
        <v>13</v>
      </c>
      <c r="O321" s="28" t="s">
        <v>13</v>
      </c>
      <c r="P321" s="28" t="s">
        <v>13</v>
      </c>
      <c r="Q321" s="28" t="s">
        <v>13</v>
      </c>
      <c r="R321" s="28" t="s">
        <v>13</v>
      </c>
      <c r="S321" s="28" t="s">
        <v>13</v>
      </c>
      <c r="T321" s="28"/>
      <c r="U321" s="28"/>
    </row>
    <row r="322" spans="1:21" ht="24" x14ac:dyDescent="0.25">
      <c r="A322" s="61">
        <v>1954</v>
      </c>
      <c r="B322" s="21">
        <v>41.601345999999999</v>
      </c>
      <c r="C322" s="21">
        <v>32.127892000000003</v>
      </c>
      <c r="D322" s="29" t="s">
        <v>700</v>
      </c>
      <c r="E322" s="26" t="s">
        <v>701</v>
      </c>
      <c r="F322" s="26" t="s">
        <v>649</v>
      </c>
      <c r="G322" s="26" t="s">
        <v>25</v>
      </c>
      <c r="H322" s="26" t="s">
        <v>514</v>
      </c>
      <c r="I322" s="28" t="s">
        <v>12</v>
      </c>
      <c r="J322" s="28"/>
      <c r="K322" s="27" t="s">
        <v>13</v>
      </c>
      <c r="L322" s="28" t="s">
        <v>13</v>
      </c>
      <c r="M322" s="28" t="s">
        <v>13</v>
      </c>
      <c r="N322" s="28" t="s">
        <v>13</v>
      </c>
      <c r="O322" s="28" t="s">
        <v>13</v>
      </c>
      <c r="P322" s="28" t="s">
        <v>13</v>
      </c>
      <c r="Q322" s="28" t="s">
        <v>13</v>
      </c>
      <c r="R322" s="28" t="s">
        <v>13</v>
      </c>
      <c r="S322" s="28" t="s">
        <v>13</v>
      </c>
      <c r="T322" s="28"/>
      <c r="U322" s="28"/>
    </row>
    <row r="323" spans="1:21" ht="48" x14ac:dyDescent="0.25">
      <c r="A323" s="61">
        <v>1955</v>
      </c>
      <c r="B323" s="21">
        <v>41.583551999999997</v>
      </c>
      <c r="C323" s="21">
        <v>32.045434</v>
      </c>
      <c r="D323" s="29" t="s">
        <v>702</v>
      </c>
      <c r="E323" s="26" t="s">
        <v>703</v>
      </c>
      <c r="F323" s="26" t="s">
        <v>704</v>
      </c>
      <c r="G323" s="26" t="s">
        <v>614</v>
      </c>
      <c r="H323" s="26" t="s">
        <v>514</v>
      </c>
      <c r="I323" s="28" t="s">
        <v>12</v>
      </c>
      <c r="J323" s="28"/>
      <c r="K323" s="27" t="s">
        <v>13</v>
      </c>
      <c r="L323" s="28" t="s">
        <v>13</v>
      </c>
      <c r="M323" s="28" t="s">
        <v>13</v>
      </c>
      <c r="N323" s="28" t="s">
        <v>13</v>
      </c>
      <c r="O323" s="28" t="s">
        <v>13</v>
      </c>
      <c r="P323" s="28" t="s">
        <v>13</v>
      </c>
      <c r="Q323" s="28" t="s">
        <v>13</v>
      </c>
      <c r="R323" s="28" t="s">
        <v>13</v>
      </c>
      <c r="S323" s="28" t="s">
        <v>13</v>
      </c>
      <c r="T323" s="28"/>
      <c r="U323" s="28"/>
    </row>
    <row r="324" spans="1:21" ht="72" x14ac:dyDescent="0.25">
      <c r="A324" s="61">
        <v>1956</v>
      </c>
      <c r="B324" s="21">
        <v>41.571793999999997</v>
      </c>
      <c r="C324" s="21">
        <v>32.024700000000003</v>
      </c>
      <c r="D324" s="29" t="s">
        <v>705</v>
      </c>
      <c r="E324" s="26" t="s">
        <v>706</v>
      </c>
      <c r="F324" s="26" t="s">
        <v>707</v>
      </c>
      <c r="G324" s="26" t="s">
        <v>708</v>
      </c>
      <c r="H324" s="26" t="s">
        <v>514</v>
      </c>
      <c r="I324" s="28" t="s">
        <v>12</v>
      </c>
      <c r="J324" s="28" t="s">
        <v>93</v>
      </c>
      <c r="K324" s="27" t="s">
        <v>32</v>
      </c>
      <c r="L324" s="28" t="s">
        <v>14</v>
      </c>
      <c r="M324" s="28" t="s">
        <v>13</v>
      </c>
      <c r="N324" s="28" t="s">
        <v>13</v>
      </c>
      <c r="O324" s="28" t="s">
        <v>13</v>
      </c>
      <c r="P324" s="28" t="s">
        <v>13</v>
      </c>
      <c r="Q324" s="28" t="s">
        <v>13</v>
      </c>
      <c r="R324" s="28" t="s">
        <v>13</v>
      </c>
      <c r="S324" s="28" t="s">
        <v>13</v>
      </c>
      <c r="T324" s="28"/>
      <c r="U324" s="28"/>
    </row>
    <row r="325" spans="1:21" ht="48" x14ac:dyDescent="0.25">
      <c r="A325" s="61">
        <v>1957</v>
      </c>
      <c r="B325" s="21">
        <v>41.538001000000001</v>
      </c>
      <c r="C325" s="21">
        <v>31.95374</v>
      </c>
      <c r="D325" s="29" t="s">
        <v>709</v>
      </c>
      <c r="E325" s="26" t="s">
        <v>710</v>
      </c>
      <c r="F325" s="26" t="s">
        <v>704</v>
      </c>
      <c r="G325" s="26" t="s">
        <v>25</v>
      </c>
      <c r="H325" s="26" t="s">
        <v>514</v>
      </c>
      <c r="I325" s="28" t="s">
        <v>12</v>
      </c>
      <c r="J325" s="28"/>
      <c r="K325" s="27" t="s">
        <v>13</v>
      </c>
      <c r="L325" s="28" t="s">
        <v>13</v>
      </c>
      <c r="M325" s="28" t="s">
        <v>13</v>
      </c>
      <c r="N325" s="28" t="s">
        <v>13</v>
      </c>
      <c r="O325" s="28" t="s">
        <v>13</v>
      </c>
      <c r="P325" s="28" t="s">
        <v>13</v>
      </c>
      <c r="Q325" s="28" t="s">
        <v>13</v>
      </c>
      <c r="R325" s="28" t="s">
        <v>13</v>
      </c>
      <c r="S325" s="28" t="s">
        <v>13</v>
      </c>
      <c r="T325" s="28"/>
      <c r="U325" s="28"/>
    </row>
    <row r="326" spans="1:21" ht="48" x14ac:dyDescent="0.25">
      <c r="A326" s="61">
        <v>1958</v>
      </c>
      <c r="B326" s="21">
        <v>41.488532999999997</v>
      </c>
      <c r="C326" s="21">
        <v>31.827473000000001</v>
      </c>
      <c r="D326" s="29" t="s">
        <v>711</v>
      </c>
      <c r="E326" s="26" t="s">
        <v>712</v>
      </c>
      <c r="F326" s="26" t="s">
        <v>704</v>
      </c>
      <c r="G326" s="26" t="s">
        <v>25</v>
      </c>
      <c r="H326" s="26" t="s">
        <v>514</v>
      </c>
      <c r="I326" s="28" t="s">
        <v>12</v>
      </c>
      <c r="J326" s="28"/>
      <c r="K326" s="27" t="s">
        <v>13</v>
      </c>
      <c r="L326" s="28" t="s">
        <v>13</v>
      </c>
      <c r="M326" s="28" t="s">
        <v>13</v>
      </c>
      <c r="N326" s="28" t="s">
        <v>13</v>
      </c>
      <c r="O326" s="28" t="s">
        <v>13</v>
      </c>
      <c r="P326" s="28" t="s">
        <v>13</v>
      </c>
      <c r="Q326" s="28" t="s">
        <v>13</v>
      </c>
      <c r="R326" s="28" t="s">
        <v>13</v>
      </c>
      <c r="S326" s="28" t="s">
        <v>13</v>
      </c>
      <c r="T326" s="28"/>
      <c r="U326" s="28"/>
    </row>
    <row r="327" spans="1:21" ht="48" x14ac:dyDescent="0.25">
      <c r="A327" s="61">
        <v>1959</v>
      </c>
      <c r="B327" s="21">
        <v>41.459392999999999</v>
      </c>
      <c r="C327" s="21">
        <v>31.786670000000001</v>
      </c>
      <c r="D327" s="29" t="s">
        <v>713</v>
      </c>
      <c r="E327" s="26" t="s">
        <v>714</v>
      </c>
      <c r="F327" s="26" t="s">
        <v>704</v>
      </c>
      <c r="G327" s="26" t="s">
        <v>25</v>
      </c>
      <c r="H327" s="26" t="s">
        <v>514</v>
      </c>
      <c r="I327" s="28" t="s">
        <v>12</v>
      </c>
      <c r="J327" s="28" t="s">
        <v>93</v>
      </c>
      <c r="K327" s="27" t="s">
        <v>13</v>
      </c>
      <c r="L327" s="28" t="s">
        <v>13</v>
      </c>
      <c r="M327" s="28" t="s">
        <v>13</v>
      </c>
      <c r="N327" s="28" t="s">
        <v>13</v>
      </c>
      <c r="O327" s="28" t="s">
        <v>13</v>
      </c>
      <c r="P327" s="28" t="s">
        <v>13</v>
      </c>
      <c r="Q327" s="28" t="s">
        <v>13</v>
      </c>
      <c r="R327" s="28" t="s">
        <v>13</v>
      </c>
      <c r="S327" s="28" t="s">
        <v>13</v>
      </c>
      <c r="T327" s="28"/>
      <c r="U327" s="28"/>
    </row>
    <row r="328" spans="1:21" ht="48" x14ac:dyDescent="0.25">
      <c r="A328" s="61">
        <v>1960</v>
      </c>
      <c r="B328" s="21">
        <v>41.412320999999999</v>
      </c>
      <c r="C328" s="21">
        <v>31.682259999999999</v>
      </c>
      <c r="D328" s="29" t="s">
        <v>715</v>
      </c>
      <c r="E328" s="26" t="s">
        <v>716</v>
      </c>
      <c r="F328" s="26" t="s">
        <v>704</v>
      </c>
      <c r="G328" s="26" t="s">
        <v>25</v>
      </c>
      <c r="H328" s="26" t="s">
        <v>514</v>
      </c>
      <c r="I328" s="28" t="s">
        <v>12</v>
      </c>
      <c r="J328" s="28"/>
      <c r="K328" s="27" t="s">
        <v>13</v>
      </c>
      <c r="L328" s="28" t="s">
        <v>13</v>
      </c>
      <c r="M328" s="28" t="s">
        <v>13</v>
      </c>
      <c r="N328" s="28" t="s">
        <v>13</v>
      </c>
      <c r="O328" s="28" t="s">
        <v>13</v>
      </c>
      <c r="P328" s="28" t="s">
        <v>13</v>
      </c>
      <c r="Q328" s="28" t="s">
        <v>13</v>
      </c>
      <c r="R328" s="28" t="s">
        <v>13</v>
      </c>
      <c r="S328" s="28" t="s">
        <v>13</v>
      </c>
      <c r="T328" s="28"/>
      <c r="U328" s="28"/>
    </row>
    <row r="329" spans="1:21" ht="24" x14ac:dyDescent="0.25">
      <c r="A329" s="61">
        <v>1961</v>
      </c>
      <c r="B329" s="21">
        <v>41.378872000000001</v>
      </c>
      <c r="C329" s="21">
        <v>31.604219000000001</v>
      </c>
      <c r="D329" s="29" t="s">
        <v>717</v>
      </c>
      <c r="E329" s="26" t="s">
        <v>718</v>
      </c>
      <c r="F329" s="26" t="s">
        <v>719</v>
      </c>
      <c r="G329" s="26"/>
      <c r="H329" s="26" t="s">
        <v>514</v>
      </c>
      <c r="I329" s="28" t="s">
        <v>12</v>
      </c>
      <c r="J329" s="28"/>
      <c r="K329" s="27" t="s">
        <v>13</v>
      </c>
      <c r="L329" s="28" t="s">
        <v>13</v>
      </c>
      <c r="M329" s="28" t="s">
        <v>13</v>
      </c>
      <c r="N329" s="28" t="s">
        <v>13</v>
      </c>
      <c r="O329" s="28" t="s">
        <v>13</v>
      </c>
      <c r="P329" s="28" t="s">
        <v>13</v>
      </c>
      <c r="Q329" s="28" t="s">
        <v>13</v>
      </c>
      <c r="R329" s="28" t="s">
        <v>13</v>
      </c>
      <c r="S329" s="28" t="s">
        <v>13</v>
      </c>
      <c r="T329" s="28"/>
      <c r="U329" s="28"/>
    </row>
    <row r="330" spans="1:21" ht="24" x14ac:dyDescent="0.25">
      <c r="A330" s="61">
        <v>1962</v>
      </c>
      <c r="B330" s="21">
        <v>41.374738999999998</v>
      </c>
      <c r="C330" s="21">
        <v>31.588111999999999</v>
      </c>
      <c r="D330" s="29" t="s">
        <v>720</v>
      </c>
      <c r="E330" s="26" t="s">
        <v>721</v>
      </c>
      <c r="F330" s="26" t="s">
        <v>719</v>
      </c>
      <c r="G330" s="26"/>
      <c r="H330" s="26" t="s">
        <v>514</v>
      </c>
      <c r="I330" s="28" t="s">
        <v>12</v>
      </c>
      <c r="J330" s="28"/>
      <c r="K330" s="27" t="s">
        <v>13</v>
      </c>
      <c r="L330" s="28" t="s">
        <v>13</v>
      </c>
      <c r="M330" s="28" t="s">
        <v>13</v>
      </c>
      <c r="N330" s="28" t="s">
        <v>13</v>
      </c>
      <c r="O330" s="28" t="s">
        <v>13</v>
      </c>
      <c r="P330" s="28" t="s">
        <v>13</v>
      </c>
      <c r="Q330" s="28" t="s">
        <v>13</v>
      </c>
      <c r="R330" s="28" t="s">
        <v>13</v>
      </c>
      <c r="S330" s="28" t="s">
        <v>13</v>
      </c>
      <c r="T330" s="28"/>
      <c r="U330" s="28"/>
    </row>
    <row r="331" spans="1:21" ht="48" x14ac:dyDescent="0.25">
      <c r="A331" s="61">
        <v>1963</v>
      </c>
      <c r="B331" s="21">
        <v>41.365360000000003</v>
      </c>
      <c r="C331" s="21">
        <v>31.542508999999999</v>
      </c>
      <c r="D331" s="29" t="s">
        <v>722</v>
      </c>
      <c r="E331" s="26" t="s">
        <v>723</v>
      </c>
      <c r="F331" s="26" t="s">
        <v>704</v>
      </c>
      <c r="G331" s="26"/>
      <c r="H331" s="26" t="s">
        <v>514</v>
      </c>
      <c r="I331" s="28" t="s">
        <v>12</v>
      </c>
      <c r="J331" s="28"/>
      <c r="K331" s="27" t="s">
        <v>13</v>
      </c>
      <c r="L331" s="28" t="s">
        <v>13</v>
      </c>
      <c r="M331" s="28" t="s">
        <v>13</v>
      </c>
      <c r="N331" s="28" t="s">
        <v>13</v>
      </c>
      <c r="O331" s="28" t="s">
        <v>13</v>
      </c>
      <c r="P331" s="28" t="s">
        <v>13</v>
      </c>
      <c r="Q331" s="28" t="s">
        <v>13</v>
      </c>
      <c r="R331" s="28" t="s">
        <v>13</v>
      </c>
      <c r="S331" s="28" t="s">
        <v>13</v>
      </c>
      <c r="T331" s="28"/>
      <c r="U331" s="28"/>
    </row>
    <row r="332" spans="1:21" ht="24" x14ac:dyDescent="0.25">
      <c r="A332" s="61">
        <v>1964</v>
      </c>
      <c r="B332" s="21">
        <v>41.331225000000003</v>
      </c>
      <c r="C332" s="21">
        <v>31.464390999999999</v>
      </c>
      <c r="D332" s="29" t="s">
        <v>724</v>
      </c>
      <c r="E332" s="26" t="s">
        <v>725</v>
      </c>
      <c r="F332" s="26" t="s">
        <v>719</v>
      </c>
      <c r="G332" s="26" t="s">
        <v>25</v>
      </c>
      <c r="H332" s="26" t="s">
        <v>514</v>
      </c>
      <c r="I332" s="28" t="s">
        <v>12</v>
      </c>
      <c r="J332" s="28"/>
      <c r="K332" s="27" t="s">
        <v>13</v>
      </c>
      <c r="L332" s="28" t="s">
        <v>13</v>
      </c>
      <c r="M332" s="28" t="s">
        <v>13</v>
      </c>
      <c r="N332" s="28" t="s">
        <v>13</v>
      </c>
      <c r="O332" s="28" t="s">
        <v>13</v>
      </c>
      <c r="P332" s="28" t="s">
        <v>13</v>
      </c>
      <c r="Q332" s="28" t="s">
        <v>13</v>
      </c>
      <c r="R332" s="28" t="s">
        <v>13</v>
      </c>
      <c r="S332" s="28" t="s">
        <v>13</v>
      </c>
      <c r="T332" s="28"/>
      <c r="U332" s="28"/>
    </row>
    <row r="333" spans="1:21" ht="36" x14ac:dyDescent="0.25">
      <c r="A333" s="61">
        <v>1965</v>
      </c>
      <c r="B333" s="21">
        <v>41.317010000000003</v>
      </c>
      <c r="C333" s="21">
        <v>31.417137</v>
      </c>
      <c r="D333" s="29" t="s">
        <v>726</v>
      </c>
      <c r="E333" s="26" t="s">
        <v>727</v>
      </c>
      <c r="F333" s="26" t="s">
        <v>728</v>
      </c>
      <c r="G333" s="26" t="s">
        <v>671</v>
      </c>
      <c r="H333" s="26" t="s">
        <v>514</v>
      </c>
      <c r="I333" s="28" t="s">
        <v>12</v>
      </c>
      <c r="J333" s="28"/>
      <c r="K333" s="27" t="s">
        <v>13</v>
      </c>
      <c r="L333" s="28" t="s">
        <v>13</v>
      </c>
      <c r="M333" s="28" t="s">
        <v>13</v>
      </c>
      <c r="N333" s="28" t="s">
        <v>13</v>
      </c>
      <c r="O333" s="28" t="s">
        <v>13</v>
      </c>
      <c r="P333" s="28" t="s">
        <v>13</v>
      </c>
      <c r="Q333" s="28" t="s">
        <v>13</v>
      </c>
      <c r="R333" s="28" t="s">
        <v>13</v>
      </c>
      <c r="S333" s="28" t="s">
        <v>13</v>
      </c>
      <c r="T333" s="28"/>
      <c r="U333" s="28"/>
    </row>
    <row r="334" spans="1:21" ht="72" x14ac:dyDescent="0.25">
      <c r="A334" s="61">
        <v>1966</v>
      </c>
      <c r="B334" s="21">
        <v>41.284728999999999</v>
      </c>
      <c r="C334" s="21">
        <v>31.406566999999999</v>
      </c>
      <c r="D334" s="29" t="s">
        <v>729</v>
      </c>
      <c r="E334" s="26" t="s">
        <v>730</v>
      </c>
      <c r="F334" s="26" t="s">
        <v>731</v>
      </c>
      <c r="G334" s="26" t="s">
        <v>732</v>
      </c>
      <c r="H334" s="26" t="s">
        <v>514</v>
      </c>
      <c r="I334" s="28" t="s">
        <v>12</v>
      </c>
      <c r="J334" s="28" t="s">
        <v>93</v>
      </c>
      <c r="K334" s="27"/>
      <c r="L334" s="28" t="s">
        <v>13</v>
      </c>
      <c r="M334" s="28" t="s">
        <v>13</v>
      </c>
      <c r="N334" s="28" t="s">
        <v>13</v>
      </c>
      <c r="O334" s="28" t="s">
        <v>13</v>
      </c>
      <c r="P334" s="28" t="s">
        <v>13</v>
      </c>
      <c r="Q334" s="28" t="s">
        <v>13</v>
      </c>
      <c r="R334" s="28" t="s">
        <v>13</v>
      </c>
      <c r="S334" s="28" t="s">
        <v>13</v>
      </c>
      <c r="T334" s="28"/>
      <c r="U334" s="28"/>
    </row>
    <row r="335" spans="1:21" ht="36" x14ac:dyDescent="0.25">
      <c r="A335" s="61">
        <v>1967</v>
      </c>
      <c r="B335" s="21">
        <v>41.245359000000001</v>
      </c>
      <c r="C335" s="21">
        <v>31.391451</v>
      </c>
      <c r="D335" s="29" t="s">
        <v>733</v>
      </c>
      <c r="E335" s="26" t="s">
        <v>734</v>
      </c>
      <c r="F335" s="26" t="s">
        <v>735</v>
      </c>
      <c r="G335" s="26" t="s">
        <v>25</v>
      </c>
      <c r="H335" s="26" t="s">
        <v>514</v>
      </c>
      <c r="I335" s="28" t="s">
        <v>12</v>
      </c>
      <c r="J335" s="28"/>
      <c r="K335" s="27" t="s">
        <v>13</v>
      </c>
      <c r="L335" s="28" t="s">
        <v>13</v>
      </c>
      <c r="M335" s="28" t="s">
        <v>13</v>
      </c>
      <c r="N335" s="28" t="s">
        <v>13</v>
      </c>
      <c r="O335" s="28" t="s">
        <v>13</v>
      </c>
      <c r="P335" s="28" t="s">
        <v>13</v>
      </c>
      <c r="Q335" s="28" t="s">
        <v>13</v>
      </c>
      <c r="R335" s="28" t="s">
        <v>13</v>
      </c>
      <c r="S335" s="28" t="s">
        <v>13</v>
      </c>
      <c r="T335" s="28"/>
      <c r="U335" s="28"/>
    </row>
    <row r="336" spans="1:21" ht="36" x14ac:dyDescent="0.25">
      <c r="A336" s="61">
        <v>1968</v>
      </c>
      <c r="B336" s="21">
        <v>41.216754999999999</v>
      </c>
      <c r="C336" s="21">
        <v>31.406413000000001</v>
      </c>
      <c r="D336" s="29"/>
      <c r="E336" s="26" t="s">
        <v>736</v>
      </c>
      <c r="F336" s="26"/>
      <c r="G336" s="26" t="s">
        <v>25</v>
      </c>
      <c r="H336" s="26" t="s">
        <v>514</v>
      </c>
      <c r="I336" s="28" t="s">
        <v>22</v>
      </c>
      <c r="J336" s="28"/>
      <c r="K336" s="27" t="s">
        <v>13</v>
      </c>
      <c r="L336" s="28" t="s">
        <v>13</v>
      </c>
      <c r="M336" s="28" t="s">
        <v>13</v>
      </c>
      <c r="N336" s="28" t="s">
        <v>13</v>
      </c>
      <c r="O336" s="28" t="s">
        <v>13</v>
      </c>
      <c r="P336" s="28" t="s">
        <v>13</v>
      </c>
      <c r="Q336" s="28" t="s">
        <v>13</v>
      </c>
      <c r="R336" s="28" t="s">
        <v>13</v>
      </c>
      <c r="S336" s="28" t="s">
        <v>13</v>
      </c>
      <c r="T336" s="28"/>
      <c r="U336" s="28"/>
    </row>
    <row r="337" spans="1:21" ht="48" x14ac:dyDescent="0.25">
      <c r="A337" s="61">
        <v>1969</v>
      </c>
      <c r="B337" s="21">
        <v>41.182037999999999</v>
      </c>
      <c r="C337" s="21">
        <v>31.375819</v>
      </c>
      <c r="D337" s="29" t="s">
        <v>737</v>
      </c>
      <c r="E337" s="26" t="s">
        <v>738</v>
      </c>
      <c r="F337" s="26" t="s">
        <v>739</v>
      </c>
      <c r="G337" s="26" t="s">
        <v>25</v>
      </c>
      <c r="H337" s="26" t="s">
        <v>514</v>
      </c>
      <c r="I337" s="28" t="s">
        <v>12</v>
      </c>
      <c r="J337" s="28"/>
      <c r="K337" s="27" t="s">
        <v>13</v>
      </c>
      <c r="L337" s="28" t="s">
        <v>13</v>
      </c>
      <c r="M337" s="28" t="s">
        <v>13</v>
      </c>
      <c r="N337" s="28" t="s">
        <v>13</v>
      </c>
      <c r="O337" s="28" t="s">
        <v>13</v>
      </c>
      <c r="P337" s="28" t="s">
        <v>13</v>
      </c>
      <c r="Q337" s="28" t="s">
        <v>13</v>
      </c>
      <c r="R337" s="28" t="s">
        <v>13</v>
      </c>
      <c r="S337" s="28" t="s">
        <v>13</v>
      </c>
      <c r="T337" s="28"/>
      <c r="U337" s="28"/>
    </row>
    <row r="338" spans="1:21" ht="48" x14ac:dyDescent="0.25">
      <c r="A338" s="61">
        <v>1970</v>
      </c>
      <c r="B338" s="21">
        <v>41.119224000000003</v>
      </c>
      <c r="C338" s="21">
        <v>31.300353999999999</v>
      </c>
      <c r="D338" s="29" t="s">
        <v>740</v>
      </c>
      <c r="E338" s="26" t="s">
        <v>741</v>
      </c>
      <c r="F338" s="26" t="s">
        <v>739</v>
      </c>
      <c r="G338" s="26" t="s">
        <v>25</v>
      </c>
      <c r="H338" s="26" t="s">
        <v>514</v>
      </c>
      <c r="I338" s="28" t="s">
        <v>12</v>
      </c>
      <c r="J338" s="28"/>
      <c r="K338" s="27" t="s">
        <v>13</v>
      </c>
      <c r="L338" s="28" t="s">
        <v>13</v>
      </c>
      <c r="M338" s="28" t="s">
        <v>13</v>
      </c>
      <c r="N338" s="28" t="s">
        <v>13</v>
      </c>
      <c r="O338" s="28" t="s">
        <v>13</v>
      </c>
      <c r="P338" s="28" t="s">
        <v>13</v>
      </c>
      <c r="Q338" s="28" t="s">
        <v>13</v>
      </c>
      <c r="R338" s="28" t="s">
        <v>13</v>
      </c>
      <c r="S338" s="28" t="s">
        <v>13</v>
      </c>
      <c r="T338" s="28"/>
      <c r="U338" s="28"/>
    </row>
    <row r="339" spans="1:21" ht="24" x14ac:dyDescent="0.25">
      <c r="A339" s="61">
        <v>1971</v>
      </c>
      <c r="B339" s="21">
        <v>41.102787999999997</v>
      </c>
      <c r="C339" s="21">
        <v>31.23376</v>
      </c>
      <c r="D339" s="29" t="s">
        <v>742</v>
      </c>
      <c r="E339" s="26" t="s">
        <v>743</v>
      </c>
      <c r="F339" s="26"/>
      <c r="G339" s="26" t="s">
        <v>25</v>
      </c>
      <c r="H339" s="26" t="s">
        <v>514</v>
      </c>
      <c r="I339" s="28" t="s">
        <v>22</v>
      </c>
      <c r="J339" s="28"/>
      <c r="K339" s="27" t="s">
        <v>13</v>
      </c>
      <c r="L339" s="28" t="s">
        <v>13</v>
      </c>
      <c r="M339" s="28" t="s">
        <v>13</v>
      </c>
      <c r="N339" s="28" t="s">
        <v>13</v>
      </c>
      <c r="O339" s="28" t="s">
        <v>13</v>
      </c>
      <c r="P339" s="28" t="s">
        <v>13</v>
      </c>
      <c r="Q339" s="28" t="s">
        <v>13</v>
      </c>
      <c r="R339" s="28" t="s">
        <v>13</v>
      </c>
      <c r="S339" s="28" t="s">
        <v>13</v>
      </c>
      <c r="T339" s="28"/>
      <c r="U339" s="28"/>
    </row>
    <row r="340" spans="1:21" ht="24" x14ac:dyDescent="0.25">
      <c r="A340" s="61">
        <v>1972</v>
      </c>
      <c r="B340" s="21">
        <v>41.098083000000003</v>
      </c>
      <c r="C340" s="21">
        <v>31.199289</v>
      </c>
      <c r="D340" s="29" t="s">
        <v>744</v>
      </c>
      <c r="E340" s="26" t="s">
        <v>745</v>
      </c>
      <c r="F340" s="26" t="s">
        <v>735</v>
      </c>
      <c r="G340" s="26" t="s">
        <v>25</v>
      </c>
      <c r="H340" s="26" t="s">
        <v>514</v>
      </c>
      <c r="I340" s="28" t="s">
        <v>12</v>
      </c>
      <c r="J340" s="28"/>
      <c r="K340" s="27" t="s">
        <v>13</v>
      </c>
      <c r="L340" s="28" t="s">
        <v>13</v>
      </c>
      <c r="M340" s="28" t="s">
        <v>13</v>
      </c>
      <c r="N340" s="28" t="s">
        <v>13</v>
      </c>
      <c r="O340" s="28" t="s">
        <v>13</v>
      </c>
      <c r="P340" s="28" t="s">
        <v>13</v>
      </c>
      <c r="Q340" s="28" t="s">
        <v>13</v>
      </c>
      <c r="R340" s="28" t="s">
        <v>13</v>
      </c>
      <c r="S340" s="28" t="s">
        <v>13</v>
      </c>
      <c r="T340" s="28"/>
      <c r="U340" s="28"/>
    </row>
    <row r="341" spans="1:21" ht="24" x14ac:dyDescent="0.25">
      <c r="A341" s="61">
        <v>1973</v>
      </c>
      <c r="B341" s="21">
        <v>41.079158</v>
      </c>
      <c r="C341" s="21">
        <v>30.967863000000001</v>
      </c>
      <c r="D341" s="29" t="s">
        <v>746</v>
      </c>
      <c r="E341" s="26" t="s">
        <v>747</v>
      </c>
      <c r="F341" s="26" t="s">
        <v>735</v>
      </c>
      <c r="G341" s="26" t="s">
        <v>25</v>
      </c>
      <c r="H341" s="26" t="s">
        <v>514</v>
      </c>
      <c r="I341" s="28" t="s">
        <v>12</v>
      </c>
      <c r="J341" s="28"/>
      <c r="K341" s="27" t="s">
        <v>13</v>
      </c>
      <c r="L341" s="28" t="s">
        <v>13</v>
      </c>
      <c r="M341" s="28" t="s">
        <v>13</v>
      </c>
      <c r="N341" s="28" t="s">
        <v>13</v>
      </c>
      <c r="O341" s="28" t="s">
        <v>13</v>
      </c>
      <c r="P341" s="28" t="s">
        <v>13</v>
      </c>
      <c r="Q341" s="28" t="s">
        <v>13</v>
      </c>
      <c r="R341" s="28" t="s">
        <v>13</v>
      </c>
      <c r="S341" s="28" t="s">
        <v>13</v>
      </c>
      <c r="T341" s="28"/>
      <c r="U341" s="28"/>
    </row>
    <row r="342" spans="1:21" ht="24" x14ac:dyDescent="0.25">
      <c r="A342" s="61">
        <v>1974</v>
      </c>
      <c r="B342" s="21">
        <v>41.085828999999997</v>
      </c>
      <c r="C342" s="21">
        <v>30.802109999999999</v>
      </c>
      <c r="D342" s="29" t="s">
        <v>748</v>
      </c>
      <c r="E342" s="26" t="s">
        <v>749</v>
      </c>
      <c r="F342" s="26" t="s">
        <v>750</v>
      </c>
      <c r="G342" s="26" t="s">
        <v>25</v>
      </c>
      <c r="H342" s="26" t="s">
        <v>514</v>
      </c>
      <c r="I342" s="28" t="s">
        <v>12</v>
      </c>
      <c r="J342" s="28"/>
      <c r="K342" s="27" t="s">
        <v>13</v>
      </c>
      <c r="L342" s="28" t="s">
        <v>13</v>
      </c>
      <c r="M342" s="28" t="s">
        <v>13</v>
      </c>
      <c r="N342" s="28" t="s">
        <v>13</v>
      </c>
      <c r="O342" s="28" t="s">
        <v>13</v>
      </c>
      <c r="P342" s="28" t="s">
        <v>13</v>
      </c>
      <c r="Q342" s="28" t="s">
        <v>13</v>
      </c>
      <c r="R342" s="28" t="s">
        <v>13</v>
      </c>
      <c r="S342" s="28" t="s">
        <v>13</v>
      </c>
      <c r="T342" s="28"/>
      <c r="U342" s="28"/>
    </row>
    <row r="343" spans="1:21" ht="48" x14ac:dyDescent="0.25">
      <c r="A343" s="61">
        <v>1975</v>
      </c>
      <c r="B343" s="21">
        <v>41.130681000000003</v>
      </c>
      <c r="C343" s="21">
        <v>30.649346000000001</v>
      </c>
      <c r="D343" s="29" t="s">
        <v>751</v>
      </c>
      <c r="E343" s="26" t="s">
        <v>752</v>
      </c>
      <c r="F343" s="26" t="s">
        <v>739</v>
      </c>
      <c r="G343" s="26" t="s">
        <v>25</v>
      </c>
      <c r="H343" s="26" t="s">
        <v>514</v>
      </c>
      <c r="I343" s="28" t="s">
        <v>12</v>
      </c>
      <c r="J343" s="28"/>
      <c r="K343" s="27" t="s">
        <v>13</v>
      </c>
      <c r="L343" s="28" t="s">
        <v>13</v>
      </c>
      <c r="M343" s="28" t="s">
        <v>13</v>
      </c>
      <c r="N343" s="28" t="s">
        <v>13</v>
      </c>
      <c r="O343" s="28" t="s">
        <v>13</v>
      </c>
      <c r="P343" s="28" t="s">
        <v>13</v>
      </c>
      <c r="Q343" s="28" t="s">
        <v>13</v>
      </c>
      <c r="R343" s="28" t="s">
        <v>13</v>
      </c>
      <c r="S343" s="28" t="s">
        <v>13</v>
      </c>
      <c r="T343" s="28"/>
      <c r="U343" s="28"/>
    </row>
    <row r="344" spans="1:21" ht="24" x14ac:dyDescent="0.25">
      <c r="A344" s="61">
        <v>1976</v>
      </c>
      <c r="B344" s="21">
        <v>41.198974999999997</v>
      </c>
      <c r="C344" s="21">
        <v>30.320853</v>
      </c>
      <c r="D344" s="29" t="s">
        <v>753</v>
      </c>
      <c r="E344" s="26" t="s">
        <v>754</v>
      </c>
      <c r="F344" s="26" t="s">
        <v>735</v>
      </c>
      <c r="G344" s="26" t="s">
        <v>25</v>
      </c>
      <c r="H344" s="26" t="s">
        <v>514</v>
      </c>
      <c r="I344" s="28" t="s">
        <v>12</v>
      </c>
      <c r="J344" s="28"/>
      <c r="K344" s="27" t="s">
        <v>13</v>
      </c>
      <c r="L344" s="28" t="s">
        <v>13</v>
      </c>
      <c r="M344" s="28" t="s">
        <v>13</v>
      </c>
      <c r="N344" s="28" t="s">
        <v>13</v>
      </c>
      <c r="O344" s="28" t="s">
        <v>13</v>
      </c>
      <c r="P344" s="28" t="s">
        <v>13</v>
      </c>
      <c r="Q344" s="28" t="s">
        <v>13</v>
      </c>
      <c r="R344" s="28" t="s">
        <v>13</v>
      </c>
      <c r="S344" s="28" t="s">
        <v>13</v>
      </c>
      <c r="T344" s="28"/>
      <c r="U344" s="28"/>
    </row>
    <row r="345" spans="1:21" ht="108" x14ac:dyDescent="0.25">
      <c r="A345" s="61">
        <v>1977</v>
      </c>
      <c r="B345" s="21">
        <v>41.214126</v>
      </c>
      <c r="C345" s="21">
        <v>30.260446999999999</v>
      </c>
      <c r="D345" s="29" t="s">
        <v>755</v>
      </c>
      <c r="E345" s="26" t="s">
        <v>756</v>
      </c>
      <c r="F345" s="26" t="s">
        <v>757</v>
      </c>
      <c r="G345" s="26" t="s">
        <v>758</v>
      </c>
      <c r="H345" s="26" t="s">
        <v>514</v>
      </c>
      <c r="I345" s="28" t="s">
        <v>12</v>
      </c>
      <c r="J345" s="28"/>
      <c r="K345" s="27" t="s">
        <v>13</v>
      </c>
      <c r="L345" s="28" t="s">
        <v>13</v>
      </c>
      <c r="M345" s="28" t="s">
        <v>13</v>
      </c>
      <c r="N345" s="28" t="s">
        <v>13</v>
      </c>
      <c r="O345" s="28" t="s">
        <v>13</v>
      </c>
      <c r="P345" s="28" t="s">
        <v>13</v>
      </c>
      <c r="Q345" s="28" t="s">
        <v>13</v>
      </c>
      <c r="R345" s="28" t="s">
        <v>13</v>
      </c>
      <c r="S345" s="28" t="s">
        <v>13</v>
      </c>
      <c r="T345" s="28"/>
      <c r="U345" s="28"/>
    </row>
    <row r="346" spans="1:21" ht="24" x14ac:dyDescent="0.25">
      <c r="A346" s="61">
        <v>1978</v>
      </c>
      <c r="B346" s="21">
        <v>41.170400000000001</v>
      </c>
      <c r="C346" s="21">
        <v>30.224412000000001</v>
      </c>
      <c r="D346" s="29" t="s">
        <v>759</v>
      </c>
      <c r="E346" s="26" t="s">
        <v>760</v>
      </c>
      <c r="F346" s="26" t="s">
        <v>735</v>
      </c>
      <c r="G346" s="26" t="s">
        <v>25</v>
      </c>
      <c r="H346" s="26" t="s">
        <v>514</v>
      </c>
      <c r="I346" s="28" t="s">
        <v>12</v>
      </c>
      <c r="J346" s="28"/>
      <c r="K346" s="27" t="s">
        <v>13</v>
      </c>
      <c r="L346" s="28" t="s">
        <v>13</v>
      </c>
      <c r="M346" s="28" t="s">
        <v>13</v>
      </c>
      <c r="N346" s="28" t="s">
        <v>13</v>
      </c>
      <c r="O346" s="28" t="s">
        <v>13</v>
      </c>
      <c r="P346" s="28" t="s">
        <v>13</v>
      </c>
      <c r="Q346" s="28" t="s">
        <v>13</v>
      </c>
      <c r="R346" s="28" t="s">
        <v>13</v>
      </c>
      <c r="S346" s="28" t="s">
        <v>13</v>
      </c>
      <c r="T346" s="28"/>
      <c r="U346" s="28"/>
    </row>
    <row r="347" spans="1:21" ht="120" x14ac:dyDescent="0.25">
      <c r="A347" s="61">
        <v>1979</v>
      </c>
      <c r="B347" s="21">
        <v>41.156348999999999</v>
      </c>
      <c r="C347" s="21">
        <v>30.194158000000002</v>
      </c>
      <c r="D347" s="29" t="s">
        <v>761</v>
      </c>
      <c r="E347" s="26" t="s">
        <v>762</v>
      </c>
      <c r="F347" s="26" t="s">
        <v>763</v>
      </c>
      <c r="G347" s="26" t="s">
        <v>150</v>
      </c>
      <c r="H347" s="26" t="s">
        <v>514</v>
      </c>
      <c r="I347" s="28" t="s">
        <v>12</v>
      </c>
      <c r="J347" s="28"/>
      <c r="K347" s="27" t="s">
        <v>13</v>
      </c>
      <c r="L347" s="28" t="s">
        <v>13</v>
      </c>
      <c r="M347" s="28" t="s">
        <v>13</v>
      </c>
      <c r="N347" s="28" t="s">
        <v>13</v>
      </c>
      <c r="O347" s="28" t="s">
        <v>13</v>
      </c>
      <c r="P347" s="28" t="s">
        <v>13</v>
      </c>
      <c r="Q347" s="28" t="s">
        <v>13</v>
      </c>
      <c r="R347" s="28" t="s">
        <v>13</v>
      </c>
      <c r="S347" s="28" t="s">
        <v>13</v>
      </c>
      <c r="T347" s="28"/>
      <c r="U347" s="28"/>
    </row>
    <row r="348" spans="1:21" ht="24" x14ac:dyDescent="0.25">
      <c r="A348" s="61">
        <v>1980</v>
      </c>
      <c r="B348" s="21">
        <v>41.140762000000002</v>
      </c>
      <c r="C348" s="21">
        <v>30.019742999999998</v>
      </c>
      <c r="D348" s="29" t="s">
        <v>764</v>
      </c>
      <c r="E348" s="26" t="s">
        <v>765</v>
      </c>
      <c r="F348" s="26"/>
      <c r="G348" s="26" t="s">
        <v>25</v>
      </c>
      <c r="H348" s="26" t="s">
        <v>514</v>
      </c>
      <c r="I348" s="28" t="s">
        <v>22</v>
      </c>
      <c r="J348" s="28"/>
      <c r="K348" s="27" t="s">
        <v>13</v>
      </c>
      <c r="L348" s="28" t="s">
        <v>13</v>
      </c>
      <c r="M348" s="28" t="s">
        <v>13</v>
      </c>
      <c r="N348" s="28" t="s">
        <v>13</v>
      </c>
      <c r="O348" s="28" t="s">
        <v>13</v>
      </c>
      <c r="P348" s="28" t="s">
        <v>13</v>
      </c>
      <c r="Q348" s="28" t="s">
        <v>13</v>
      </c>
      <c r="R348" s="28" t="s">
        <v>13</v>
      </c>
      <c r="S348" s="28" t="s">
        <v>13</v>
      </c>
      <c r="T348" s="28"/>
      <c r="U348" s="28"/>
    </row>
    <row r="349" spans="1:21" ht="48" x14ac:dyDescent="0.25">
      <c r="A349" s="61">
        <v>1981</v>
      </c>
      <c r="B349" s="21">
        <v>41.143723000000001</v>
      </c>
      <c r="C349" s="21">
        <v>29.847963</v>
      </c>
      <c r="D349" s="29" t="s">
        <v>766</v>
      </c>
      <c r="E349" s="26" t="s">
        <v>767</v>
      </c>
      <c r="F349" s="26" t="s">
        <v>768</v>
      </c>
      <c r="G349" s="26"/>
      <c r="H349" s="26" t="s">
        <v>514</v>
      </c>
      <c r="I349" s="28" t="s">
        <v>12</v>
      </c>
      <c r="J349" s="28"/>
      <c r="K349" s="27" t="s">
        <v>13</v>
      </c>
      <c r="L349" s="28" t="s">
        <v>13</v>
      </c>
      <c r="M349" s="28" t="s">
        <v>13</v>
      </c>
      <c r="N349" s="28" t="s">
        <v>13</v>
      </c>
      <c r="O349" s="28" t="s">
        <v>13</v>
      </c>
      <c r="P349" s="28" t="s">
        <v>13</v>
      </c>
      <c r="Q349" s="28" t="s">
        <v>13</v>
      </c>
      <c r="R349" s="28" t="s">
        <v>13</v>
      </c>
      <c r="S349" s="28" t="s">
        <v>13</v>
      </c>
      <c r="T349" s="28"/>
      <c r="U349" s="28"/>
    </row>
    <row r="350" spans="1:21" ht="48" x14ac:dyDescent="0.25">
      <c r="A350" s="61">
        <v>1982</v>
      </c>
      <c r="B350" s="21">
        <v>41.178162999999998</v>
      </c>
      <c r="C350" s="21">
        <v>29.606459999999998</v>
      </c>
      <c r="D350" s="29" t="s">
        <v>769</v>
      </c>
      <c r="E350" s="26" t="s">
        <v>770</v>
      </c>
      <c r="F350" s="26" t="s">
        <v>768</v>
      </c>
      <c r="G350" s="26" t="s">
        <v>25</v>
      </c>
      <c r="H350" s="26" t="s">
        <v>514</v>
      </c>
      <c r="I350" s="28" t="s">
        <v>12</v>
      </c>
      <c r="J350" s="28"/>
      <c r="K350" s="27" t="s">
        <v>13</v>
      </c>
      <c r="L350" s="28" t="s">
        <v>13</v>
      </c>
      <c r="M350" s="28" t="s">
        <v>13</v>
      </c>
      <c r="N350" s="28" t="s">
        <v>13</v>
      </c>
      <c r="O350" s="28" t="s">
        <v>13</v>
      </c>
      <c r="P350" s="28" t="s">
        <v>13</v>
      </c>
      <c r="Q350" s="28" t="s">
        <v>13</v>
      </c>
      <c r="R350" s="28" t="s">
        <v>13</v>
      </c>
      <c r="S350" s="28" t="s">
        <v>13</v>
      </c>
      <c r="T350" s="28"/>
      <c r="U350" s="28"/>
    </row>
    <row r="351" spans="1:21" ht="24" x14ac:dyDescent="0.25">
      <c r="A351" s="61">
        <v>1983</v>
      </c>
      <c r="B351" s="21">
        <v>41.226962999999998</v>
      </c>
      <c r="C351" s="21">
        <v>29.210146999999999</v>
      </c>
      <c r="D351" s="29" t="s">
        <v>771</v>
      </c>
      <c r="E351" s="26" t="s">
        <v>772</v>
      </c>
      <c r="F351" s="26" t="s">
        <v>773</v>
      </c>
      <c r="G351" s="26"/>
      <c r="H351" s="26" t="s">
        <v>514</v>
      </c>
      <c r="I351" s="28" t="s">
        <v>12</v>
      </c>
      <c r="J351" s="28"/>
      <c r="K351" s="27" t="s">
        <v>13</v>
      </c>
      <c r="L351" s="28" t="s">
        <v>13</v>
      </c>
      <c r="M351" s="28" t="s">
        <v>13</v>
      </c>
      <c r="N351" s="28" t="s">
        <v>13</v>
      </c>
      <c r="O351" s="28" t="s">
        <v>13</v>
      </c>
      <c r="P351" s="28" t="s">
        <v>13</v>
      </c>
      <c r="Q351" s="28" t="s">
        <v>13</v>
      </c>
      <c r="R351" s="28" t="s">
        <v>13</v>
      </c>
      <c r="S351" s="28" t="s">
        <v>13</v>
      </c>
      <c r="T351" s="28"/>
      <c r="U351" s="28"/>
    </row>
    <row r="352" spans="1:21" ht="36" x14ac:dyDescent="0.25">
      <c r="A352" s="61">
        <v>1984</v>
      </c>
      <c r="B352" s="21">
        <v>41.22043</v>
      </c>
      <c r="C352" s="21">
        <v>29.157333999999999</v>
      </c>
      <c r="D352" s="29" t="s">
        <v>774</v>
      </c>
      <c r="E352" s="26" t="s">
        <v>775</v>
      </c>
      <c r="F352" s="26"/>
      <c r="G352" s="26" t="s">
        <v>25</v>
      </c>
      <c r="H352" s="26" t="s">
        <v>776</v>
      </c>
      <c r="I352" s="28" t="s">
        <v>22</v>
      </c>
      <c r="J352" s="28"/>
      <c r="K352" s="27" t="s">
        <v>13</v>
      </c>
      <c r="L352" s="28" t="s">
        <v>13</v>
      </c>
      <c r="M352" s="28" t="s">
        <v>13</v>
      </c>
      <c r="N352" s="28" t="s">
        <v>13</v>
      </c>
      <c r="O352" s="28" t="s">
        <v>13</v>
      </c>
      <c r="P352" s="28" t="s">
        <v>13</v>
      </c>
      <c r="Q352" s="28" t="s">
        <v>13</v>
      </c>
      <c r="R352" s="28" t="s">
        <v>13</v>
      </c>
      <c r="S352" s="28" t="s">
        <v>13</v>
      </c>
      <c r="T352" s="28"/>
      <c r="U352" s="28"/>
    </row>
    <row r="353" spans="1:21" ht="24" x14ac:dyDescent="0.25">
      <c r="A353" s="61">
        <v>1985</v>
      </c>
      <c r="B353" s="21">
        <v>41.202112999999997</v>
      </c>
      <c r="C353" s="21">
        <v>29.119693999999999</v>
      </c>
      <c r="D353" s="29" t="s">
        <v>777</v>
      </c>
      <c r="E353" s="26" t="s">
        <v>778</v>
      </c>
      <c r="F353" s="26"/>
      <c r="G353" s="26" t="s">
        <v>25</v>
      </c>
      <c r="H353" s="26" t="s">
        <v>776</v>
      </c>
      <c r="I353" s="28" t="s">
        <v>22</v>
      </c>
      <c r="J353" s="28"/>
      <c r="K353" s="27" t="s">
        <v>13</v>
      </c>
      <c r="L353" s="28" t="s">
        <v>13</v>
      </c>
      <c r="M353" s="28" t="s">
        <v>13</v>
      </c>
      <c r="N353" s="28" t="s">
        <v>13</v>
      </c>
      <c r="O353" s="28" t="s">
        <v>13</v>
      </c>
      <c r="P353" s="28" t="s">
        <v>13</v>
      </c>
      <c r="Q353" s="28" t="s">
        <v>13</v>
      </c>
      <c r="R353" s="28" t="s">
        <v>13</v>
      </c>
      <c r="S353" s="28" t="s">
        <v>13</v>
      </c>
      <c r="T353" s="28"/>
      <c r="U353" s="28"/>
    </row>
    <row r="354" spans="1:21" ht="24" x14ac:dyDescent="0.25">
      <c r="A354" s="61">
        <v>1986</v>
      </c>
      <c r="B354" s="21">
        <v>41.184604</v>
      </c>
      <c r="C354" s="21">
        <v>29.111677</v>
      </c>
      <c r="D354" s="29" t="s">
        <v>779</v>
      </c>
      <c r="E354" s="26" t="s">
        <v>780</v>
      </c>
      <c r="F354" s="26"/>
      <c r="G354" s="26" t="s">
        <v>25</v>
      </c>
      <c r="H354" s="26" t="s">
        <v>776</v>
      </c>
      <c r="I354" s="28" t="s">
        <v>22</v>
      </c>
      <c r="J354" s="28"/>
      <c r="K354" s="27" t="s">
        <v>13</v>
      </c>
      <c r="L354" s="28" t="s">
        <v>13</v>
      </c>
      <c r="M354" s="28" t="s">
        <v>13</v>
      </c>
      <c r="N354" s="28" t="s">
        <v>13</v>
      </c>
      <c r="O354" s="28" t="s">
        <v>13</v>
      </c>
      <c r="P354" s="28" t="s">
        <v>13</v>
      </c>
      <c r="Q354" s="28" t="s">
        <v>13</v>
      </c>
      <c r="R354" s="28" t="s">
        <v>13</v>
      </c>
      <c r="S354" s="28" t="s">
        <v>13</v>
      </c>
      <c r="T354" s="28"/>
      <c r="U354" s="28"/>
    </row>
    <row r="355" spans="1:21" ht="60" x14ac:dyDescent="0.25">
      <c r="A355" s="61">
        <v>1987</v>
      </c>
      <c r="B355" s="21">
        <v>41.175241999999997</v>
      </c>
      <c r="C355" s="21">
        <v>29.086349999999999</v>
      </c>
      <c r="D355" s="29" t="s">
        <v>781</v>
      </c>
      <c r="E355" s="26" t="s">
        <v>782</v>
      </c>
      <c r="F355" s="26" t="s">
        <v>783</v>
      </c>
      <c r="G355" s="26" t="s">
        <v>25</v>
      </c>
      <c r="H355" s="26" t="s">
        <v>776</v>
      </c>
      <c r="I355" s="28" t="s">
        <v>12</v>
      </c>
      <c r="J355" s="28"/>
      <c r="K355" s="27" t="s">
        <v>13</v>
      </c>
      <c r="L355" s="28" t="s">
        <v>13</v>
      </c>
      <c r="M355" s="28" t="s">
        <v>13</v>
      </c>
      <c r="N355" s="28" t="s">
        <v>13</v>
      </c>
      <c r="O355" s="28" t="s">
        <v>13</v>
      </c>
      <c r="P355" s="28" t="s">
        <v>13</v>
      </c>
      <c r="Q355" s="28" t="s">
        <v>13</v>
      </c>
      <c r="R355" s="28" t="s">
        <v>13</v>
      </c>
      <c r="S355" s="28" t="s">
        <v>13</v>
      </c>
      <c r="T355" s="28"/>
      <c r="U355" s="28"/>
    </row>
    <row r="356" spans="1:21" ht="36" x14ac:dyDescent="0.25">
      <c r="A356" s="61">
        <v>1988</v>
      </c>
      <c r="B356" s="21">
        <v>41.164064000000003</v>
      </c>
      <c r="C356" s="21">
        <v>29.072073</v>
      </c>
      <c r="D356" s="29" t="s">
        <v>784</v>
      </c>
      <c r="E356" s="26" t="s">
        <v>785</v>
      </c>
      <c r="F356" s="26"/>
      <c r="G356" s="26" t="s">
        <v>25</v>
      </c>
      <c r="H356" s="26" t="s">
        <v>776</v>
      </c>
      <c r="I356" s="28" t="s">
        <v>22</v>
      </c>
      <c r="J356" s="28"/>
      <c r="K356" s="27" t="s">
        <v>13</v>
      </c>
      <c r="L356" s="28" t="s">
        <v>13</v>
      </c>
      <c r="M356" s="28" t="s">
        <v>13</v>
      </c>
      <c r="N356" s="28" t="s">
        <v>13</v>
      </c>
      <c r="O356" s="28" t="s">
        <v>13</v>
      </c>
      <c r="P356" s="28" t="s">
        <v>13</v>
      </c>
      <c r="Q356" s="28" t="s">
        <v>13</v>
      </c>
      <c r="R356" s="28" t="s">
        <v>13</v>
      </c>
      <c r="S356" s="28" t="s">
        <v>13</v>
      </c>
      <c r="T356" s="28"/>
      <c r="U356" s="28"/>
    </row>
    <row r="357" spans="1:21" ht="36" x14ac:dyDescent="0.25">
      <c r="A357" s="61">
        <v>1989</v>
      </c>
      <c r="B357" s="21">
        <v>41.152608000000001</v>
      </c>
      <c r="C357" s="21">
        <v>29.075837</v>
      </c>
      <c r="D357" s="29" t="s">
        <v>786</v>
      </c>
      <c r="E357" s="26" t="s">
        <v>787</v>
      </c>
      <c r="F357" s="26"/>
      <c r="G357" s="26" t="s">
        <v>25</v>
      </c>
      <c r="H357" s="26" t="s">
        <v>776</v>
      </c>
      <c r="I357" s="28" t="s">
        <v>22</v>
      </c>
      <c r="J357" s="28"/>
      <c r="K357" s="27" t="s">
        <v>13</v>
      </c>
      <c r="L357" s="28" t="s">
        <v>13</v>
      </c>
      <c r="M357" s="28" t="s">
        <v>13</v>
      </c>
      <c r="N357" s="28" t="s">
        <v>13</v>
      </c>
      <c r="O357" s="28" t="s">
        <v>13</v>
      </c>
      <c r="P357" s="28" t="s">
        <v>13</v>
      </c>
      <c r="Q357" s="28" t="s">
        <v>13</v>
      </c>
      <c r="R357" s="28" t="s">
        <v>13</v>
      </c>
      <c r="S357" s="28" t="s">
        <v>13</v>
      </c>
      <c r="T357" s="28"/>
      <c r="U357" s="28"/>
    </row>
    <row r="358" spans="1:21" ht="24" x14ac:dyDescent="0.25">
      <c r="A358" s="61">
        <v>1990</v>
      </c>
      <c r="B358" s="21">
        <v>41.138072000000001</v>
      </c>
      <c r="C358" s="21">
        <v>29.076805</v>
      </c>
      <c r="D358" s="29" t="s">
        <v>788</v>
      </c>
      <c r="E358" s="26" t="s">
        <v>189</v>
      </c>
      <c r="F358" s="26"/>
      <c r="G358" s="26" t="s">
        <v>25</v>
      </c>
      <c r="H358" s="26" t="s">
        <v>776</v>
      </c>
      <c r="I358" s="28" t="s">
        <v>22</v>
      </c>
      <c r="J358" s="28"/>
      <c r="K358" s="27" t="s">
        <v>13</v>
      </c>
      <c r="L358" s="28" t="s">
        <v>13</v>
      </c>
      <c r="M358" s="28" t="s">
        <v>13</v>
      </c>
      <c r="N358" s="28" t="s">
        <v>13</v>
      </c>
      <c r="O358" s="28" t="s">
        <v>13</v>
      </c>
      <c r="P358" s="28" t="s">
        <v>13</v>
      </c>
      <c r="Q358" s="28" t="s">
        <v>13</v>
      </c>
      <c r="R358" s="28" t="s">
        <v>13</v>
      </c>
      <c r="S358" s="28" t="s">
        <v>13</v>
      </c>
      <c r="T358" s="28"/>
      <c r="U358" s="28"/>
    </row>
    <row r="359" spans="1:21" ht="36" x14ac:dyDescent="0.25">
      <c r="A359" s="61">
        <v>1991</v>
      </c>
      <c r="B359" s="21">
        <v>41.134566</v>
      </c>
      <c r="C359" s="21">
        <v>29.087050000000001</v>
      </c>
      <c r="D359" s="29" t="s">
        <v>789</v>
      </c>
      <c r="E359" s="26" t="s">
        <v>189</v>
      </c>
      <c r="F359" s="26" t="s">
        <v>790</v>
      </c>
      <c r="G359" s="26"/>
      <c r="H359" s="26" t="s">
        <v>776</v>
      </c>
      <c r="I359" s="28" t="s">
        <v>12</v>
      </c>
      <c r="J359" s="28"/>
      <c r="K359" s="27" t="s">
        <v>13</v>
      </c>
      <c r="L359" s="28" t="s">
        <v>13</v>
      </c>
      <c r="M359" s="28" t="s">
        <v>13</v>
      </c>
      <c r="N359" s="28" t="s">
        <v>13</v>
      </c>
      <c r="O359" s="28" t="s">
        <v>13</v>
      </c>
      <c r="P359" s="28" t="s">
        <v>13</v>
      </c>
      <c r="Q359" s="28" t="s">
        <v>13</v>
      </c>
      <c r="R359" s="28" t="s">
        <v>13</v>
      </c>
      <c r="S359" s="28" t="s">
        <v>13</v>
      </c>
      <c r="T359" s="28"/>
      <c r="U359" s="28"/>
    </row>
    <row r="360" spans="1:21" ht="24" x14ac:dyDescent="0.25">
      <c r="A360" s="61">
        <v>1992</v>
      </c>
      <c r="B360" s="21">
        <v>41.124124000000002</v>
      </c>
      <c r="C360" s="21">
        <v>29.095077</v>
      </c>
      <c r="D360" s="29" t="s">
        <v>791</v>
      </c>
      <c r="E360" s="26" t="s">
        <v>792</v>
      </c>
      <c r="F360" s="26"/>
      <c r="G360" s="26" t="s">
        <v>25</v>
      </c>
      <c r="H360" s="26" t="s">
        <v>776</v>
      </c>
      <c r="I360" s="28" t="s">
        <v>22</v>
      </c>
      <c r="J360" s="28"/>
      <c r="K360" s="27" t="s">
        <v>13</v>
      </c>
      <c r="L360" s="28" t="s">
        <v>13</v>
      </c>
      <c r="M360" s="28" t="s">
        <v>13</v>
      </c>
      <c r="N360" s="28" t="s">
        <v>13</v>
      </c>
      <c r="O360" s="28" t="s">
        <v>13</v>
      </c>
      <c r="P360" s="28" t="s">
        <v>13</v>
      </c>
      <c r="Q360" s="28" t="s">
        <v>13</v>
      </c>
      <c r="R360" s="28" t="s">
        <v>13</v>
      </c>
      <c r="S360" s="28" t="s">
        <v>13</v>
      </c>
      <c r="T360" s="28"/>
      <c r="U360" s="28"/>
    </row>
    <row r="361" spans="1:21" ht="48" x14ac:dyDescent="0.25">
      <c r="A361" s="61">
        <v>1993</v>
      </c>
      <c r="B361" s="21">
        <v>41.109023000000001</v>
      </c>
      <c r="C361" s="21">
        <v>29.080276000000001</v>
      </c>
      <c r="D361" s="29" t="s">
        <v>793</v>
      </c>
      <c r="E361" s="26" t="s">
        <v>792</v>
      </c>
      <c r="F361" s="26"/>
      <c r="G361" s="26" t="s">
        <v>25</v>
      </c>
      <c r="H361" s="26" t="s">
        <v>776</v>
      </c>
      <c r="I361" s="28" t="s">
        <v>22</v>
      </c>
      <c r="J361" s="28"/>
      <c r="K361" s="27" t="s">
        <v>13</v>
      </c>
      <c r="L361" s="28" t="s">
        <v>13</v>
      </c>
      <c r="M361" s="28" t="s">
        <v>13</v>
      </c>
      <c r="N361" s="28" t="s">
        <v>13</v>
      </c>
      <c r="O361" s="28" t="s">
        <v>13</v>
      </c>
      <c r="P361" s="28" t="s">
        <v>13</v>
      </c>
      <c r="Q361" s="28" t="s">
        <v>13</v>
      </c>
      <c r="R361" s="28" t="s">
        <v>13</v>
      </c>
      <c r="S361" s="28" t="s">
        <v>13</v>
      </c>
      <c r="T361" s="28"/>
      <c r="U361" s="28"/>
    </row>
    <row r="362" spans="1:21" ht="36" x14ac:dyDescent="0.25">
      <c r="A362" s="61">
        <v>1994</v>
      </c>
      <c r="B362" s="21">
        <v>41.094172</v>
      </c>
      <c r="C362" s="21">
        <v>29.065214000000001</v>
      </c>
      <c r="D362" s="29" t="s">
        <v>794</v>
      </c>
      <c r="E362" s="26" t="s">
        <v>795</v>
      </c>
      <c r="F362" s="26"/>
      <c r="G362" s="26" t="s">
        <v>25</v>
      </c>
      <c r="H362" s="26" t="s">
        <v>776</v>
      </c>
      <c r="I362" s="28" t="s">
        <v>22</v>
      </c>
      <c r="J362" s="28"/>
      <c r="K362" s="27" t="s">
        <v>13</v>
      </c>
      <c r="L362" s="28" t="s">
        <v>13</v>
      </c>
      <c r="M362" s="28" t="s">
        <v>13</v>
      </c>
      <c r="N362" s="28" t="s">
        <v>13</v>
      </c>
      <c r="O362" s="28" t="s">
        <v>13</v>
      </c>
      <c r="P362" s="28" t="s">
        <v>13</v>
      </c>
      <c r="Q362" s="28" t="s">
        <v>13</v>
      </c>
      <c r="R362" s="28" t="s">
        <v>13</v>
      </c>
      <c r="S362" s="28" t="s">
        <v>13</v>
      </c>
      <c r="T362" s="28"/>
      <c r="U362" s="28"/>
    </row>
    <row r="363" spans="1:21" ht="36" x14ac:dyDescent="0.25">
      <c r="A363" s="61">
        <v>1995</v>
      </c>
      <c r="B363" s="21">
        <v>41.087307000000003</v>
      </c>
      <c r="C363" s="21">
        <v>29.065020000000001</v>
      </c>
      <c r="D363" s="29" t="s">
        <v>796</v>
      </c>
      <c r="E363" s="26" t="s">
        <v>797</v>
      </c>
      <c r="F363" s="26"/>
      <c r="G363" s="26" t="s">
        <v>25</v>
      </c>
      <c r="H363" s="26" t="s">
        <v>776</v>
      </c>
      <c r="I363" s="28" t="s">
        <v>22</v>
      </c>
      <c r="J363" s="28"/>
      <c r="K363" s="27" t="s">
        <v>13</v>
      </c>
      <c r="L363" s="28" t="s">
        <v>13</v>
      </c>
      <c r="M363" s="28" t="s">
        <v>13</v>
      </c>
      <c r="N363" s="28" t="s">
        <v>13</v>
      </c>
      <c r="O363" s="28" t="s">
        <v>13</v>
      </c>
      <c r="P363" s="28" t="s">
        <v>13</v>
      </c>
      <c r="Q363" s="28" t="s">
        <v>13</v>
      </c>
      <c r="R363" s="28" t="s">
        <v>13</v>
      </c>
      <c r="S363" s="28" t="s">
        <v>13</v>
      </c>
      <c r="T363" s="28"/>
      <c r="U363" s="28"/>
    </row>
    <row r="364" spans="1:21" ht="36" x14ac:dyDescent="0.25">
      <c r="A364" s="61">
        <v>1996</v>
      </c>
      <c r="B364" s="21">
        <v>41.082357999999999</v>
      </c>
      <c r="C364" s="21">
        <v>29.065026</v>
      </c>
      <c r="D364" s="29" t="s">
        <v>798</v>
      </c>
      <c r="E364" s="26" t="s">
        <v>797</v>
      </c>
      <c r="F364" s="26"/>
      <c r="G364" s="26" t="s">
        <v>25</v>
      </c>
      <c r="H364" s="26" t="s">
        <v>776</v>
      </c>
      <c r="I364" s="28" t="s">
        <v>22</v>
      </c>
      <c r="J364" s="28"/>
      <c r="K364" s="27" t="s">
        <v>13</v>
      </c>
      <c r="L364" s="28" t="s">
        <v>13</v>
      </c>
      <c r="M364" s="28" t="s">
        <v>13</v>
      </c>
      <c r="N364" s="28" t="s">
        <v>13</v>
      </c>
      <c r="O364" s="28" t="s">
        <v>13</v>
      </c>
      <c r="P364" s="28" t="s">
        <v>13</v>
      </c>
      <c r="Q364" s="28" t="s">
        <v>13</v>
      </c>
      <c r="R364" s="28" t="s">
        <v>13</v>
      </c>
      <c r="S364" s="28" t="s">
        <v>13</v>
      </c>
      <c r="T364" s="28"/>
      <c r="U364" s="28"/>
    </row>
    <row r="365" spans="1:21" ht="24" x14ac:dyDescent="0.25">
      <c r="A365" s="61">
        <v>1997</v>
      </c>
      <c r="B365" s="21">
        <v>41.078479999999999</v>
      </c>
      <c r="C365" s="21">
        <v>29.063016999999999</v>
      </c>
      <c r="D365" s="29" t="s">
        <v>799</v>
      </c>
      <c r="E365" s="26" t="s">
        <v>800</v>
      </c>
      <c r="F365" s="26"/>
      <c r="G365" s="26" t="s">
        <v>150</v>
      </c>
      <c r="H365" s="26" t="s">
        <v>776</v>
      </c>
      <c r="I365" s="28" t="s">
        <v>22</v>
      </c>
      <c r="J365" s="28"/>
      <c r="K365" s="27" t="s">
        <v>13</v>
      </c>
      <c r="L365" s="28" t="s">
        <v>13</v>
      </c>
      <c r="M365" s="28" t="s">
        <v>13</v>
      </c>
      <c r="N365" s="28" t="s">
        <v>13</v>
      </c>
      <c r="O365" s="28" t="s">
        <v>13</v>
      </c>
      <c r="P365" s="28" t="s">
        <v>13</v>
      </c>
      <c r="Q365" s="28" t="s">
        <v>13</v>
      </c>
      <c r="R365" s="28" t="s">
        <v>13</v>
      </c>
      <c r="S365" s="28" t="s">
        <v>13</v>
      </c>
      <c r="T365" s="28"/>
      <c r="U365" s="28"/>
    </row>
    <row r="366" spans="1:21" ht="24" x14ac:dyDescent="0.25">
      <c r="A366" s="61">
        <v>1998</v>
      </c>
      <c r="B366" s="21">
        <v>41.074933999999999</v>
      </c>
      <c r="C366" s="21">
        <v>29.058339</v>
      </c>
      <c r="D366" s="29" t="s">
        <v>801</v>
      </c>
      <c r="E366" s="26" t="s">
        <v>802</v>
      </c>
      <c r="F366" s="26"/>
      <c r="G366" s="26" t="s">
        <v>25</v>
      </c>
      <c r="H366" s="26" t="s">
        <v>776</v>
      </c>
      <c r="I366" s="28" t="s">
        <v>22</v>
      </c>
      <c r="J366" s="28"/>
      <c r="K366" s="27" t="s">
        <v>13</v>
      </c>
      <c r="L366" s="28" t="s">
        <v>13</v>
      </c>
      <c r="M366" s="28" t="s">
        <v>13</v>
      </c>
      <c r="N366" s="28" t="s">
        <v>13</v>
      </c>
      <c r="O366" s="28" t="s">
        <v>13</v>
      </c>
      <c r="P366" s="28" t="s">
        <v>13</v>
      </c>
      <c r="Q366" s="28" t="s">
        <v>13</v>
      </c>
      <c r="R366" s="28" t="s">
        <v>13</v>
      </c>
      <c r="S366" s="28" t="s">
        <v>13</v>
      </c>
      <c r="T366" s="28"/>
      <c r="U366" s="28"/>
    </row>
    <row r="367" spans="1:21" ht="24" x14ac:dyDescent="0.25">
      <c r="A367" s="61">
        <v>1999</v>
      </c>
      <c r="B367" s="21">
        <v>41.067751000000001</v>
      </c>
      <c r="C367" s="21">
        <v>29.055235</v>
      </c>
      <c r="D367" s="29" t="s">
        <v>803</v>
      </c>
      <c r="E367" s="26" t="s">
        <v>802</v>
      </c>
      <c r="F367" s="26"/>
      <c r="G367" s="26" t="s">
        <v>25</v>
      </c>
      <c r="H367" s="26" t="s">
        <v>776</v>
      </c>
      <c r="I367" s="28" t="s">
        <v>22</v>
      </c>
      <c r="J367" s="28"/>
      <c r="K367" s="27" t="s">
        <v>13</v>
      </c>
      <c r="L367" s="28" t="s">
        <v>13</v>
      </c>
      <c r="M367" s="28" t="s">
        <v>13</v>
      </c>
      <c r="N367" s="28" t="s">
        <v>13</v>
      </c>
      <c r="O367" s="28" t="s">
        <v>13</v>
      </c>
      <c r="P367" s="28" t="s">
        <v>13</v>
      </c>
      <c r="Q367" s="28" t="s">
        <v>13</v>
      </c>
      <c r="R367" s="28" t="s">
        <v>13</v>
      </c>
      <c r="S367" s="28" t="s">
        <v>13</v>
      </c>
      <c r="T367" s="28"/>
      <c r="U367" s="28"/>
    </row>
    <row r="368" spans="1:21" ht="24" x14ac:dyDescent="0.25">
      <c r="A368" s="61">
        <v>2000</v>
      </c>
      <c r="B368" s="21">
        <v>41.058207000000003</v>
      </c>
      <c r="C368" s="21">
        <v>29.051703</v>
      </c>
      <c r="D368" s="29" t="s">
        <v>804</v>
      </c>
      <c r="E368" s="26" t="s">
        <v>805</v>
      </c>
      <c r="F368" s="26"/>
      <c r="G368" s="26" t="s">
        <v>25</v>
      </c>
      <c r="H368" s="26" t="s">
        <v>776</v>
      </c>
      <c r="I368" s="28" t="s">
        <v>22</v>
      </c>
      <c r="J368" s="28"/>
      <c r="K368" s="27" t="s">
        <v>13</v>
      </c>
      <c r="L368" s="28" t="s">
        <v>13</v>
      </c>
      <c r="M368" s="28" t="s">
        <v>13</v>
      </c>
      <c r="N368" s="28" t="s">
        <v>13</v>
      </c>
      <c r="O368" s="28" t="s">
        <v>13</v>
      </c>
      <c r="P368" s="28" t="s">
        <v>13</v>
      </c>
      <c r="Q368" s="28" t="s">
        <v>13</v>
      </c>
      <c r="R368" s="28" t="s">
        <v>13</v>
      </c>
      <c r="S368" s="28" t="s">
        <v>13</v>
      </c>
      <c r="T368" s="28"/>
      <c r="U368" s="28"/>
    </row>
    <row r="369" spans="1:21" ht="24" x14ac:dyDescent="0.25">
      <c r="A369" s="61">
        <v>2001</v>
      </c>
      <c r="B369" s="21">
        <v>41.048623999999997</v>
      </c>
      <c r="C369" s="21">
        <v>29.051117999999999</v>
      </c>
      <c r="D369" s="29" t="s">
        <v>806</v>
      </c>
      <c r="E369" s="26" t="s">
        <v>807</v>
      </c>
      <c r="F369" s="26"/>
      <c r="G369" s="26" t="s">
        <v>25</v>
      </c>
      <c r="H369" s="26" t="s">
        <v>776</v>
      </c>
      <c r="I369" s="28" t="s">
        <v>22</v>
      </c>
      <c r="J369" s="28"/>
      <c r="K369" s="27" t="s">
        <v>13</v>
      </c>
      <c r="L369" s="28" t="s">
        <v>13</v>
      </c>
      <c r="M369" s="28" t="s">
        <v>13</v>
      </c>
      <c r="N369" s="28" t="s">
        <v>13</v>
      </c>
      <c r="O369" s="28" t="s">
        <v>13</v>
      </c>
      <c r="P369" s="28" t="s">
        <v>13</v>
      </c>
      <c r="Q369" s="28" t="s">
        <v>13</v>
      </c>
      <c r="R369" s="28" t="s">
        <v>13</v>
      </c>
      <c r="S369" s="28" t="s">
        <v>13</v>
      </c>
      <c r="T369" s="28"/>
      <c r="U369" s="28"/>
    </row>
    <row r="370" spans="1:21" ht="60" x14ac:dyDescent="0.25">
      <c r="A370" s="61">
        <v>2002</v>
      </c>
      <c r="B370" s="21">
        <v>41.03004</v>
      </c>
      <c r="C370" s="21">
        <v>29.013072999999999</v>
      </c>
      <c r="D370" s="29" t="s">
        <v>808</v>
      </c>
      <c r="E370" s="26" t="s">
        <v>809</v>
      </c>
      <c r="F370" s="26"/>
      <c r="G370" s="26" t="s">
        <v>810</v>
      </c>
      <c r="H370" s="26" t="s">
        <v>776</v>
      </c>
      <c r="I370" s="28" t="s">
        <v>22</v>
      </c>
      <c r="J370" s="28"/>
      <c r="K370" s="27" t="s">
        <v>13</v>
      </c>
      <c r="L370" s="28" t="s">
        <v>13</v>
      </c>
      <c r="M370" s="28" t="s">
        <v>13</v>
      </c>
      <c r="N370" s="28" t="s">
        <v>13</v>
      </c>
      <c r="O370" s="28" t="s">
        <v>13</v>
      </c>
      <c r="P370" s="28" t="s">
        <v>13</v>
      </c>
      <c r="Q370" s="28" t="s">
        <v>13</v>
      </c>
      <c r="R370" s="28" t="s">
        <v>14</v>
      </c>
      <c r="S370" s="28" t="s">
        <v>13</v>
      </c>
      <c r="T370" s="28"/>
      <c r="U370" s="28"/>
    </row>
    <row r="371" spans="1:21" ht="60" x14ac:dyDescent="0.25">
      <c r="A371" s="61">
        <v>2003</v>
      </c>
      <c r="B371" s="21">
        <v>40.993063999999997</v>
      </c>
      <c r="C371" s="21">
        <v>29.019416</v>
      </c>
      <c r="D371" s="29" t="s">
        <v>811</v>
      </c>
      <c r="E371" s="26" t="s">
        <v>812</v>
      </c>
      <c r="F371" s="26" t="s">
        <v>813</v>
      </c>
      <c r="G371" s="26" t="s">
        <v>814</v>
      </c>
      <c r="H371" s="26" t="s">
        <v>815</v>
      </c>
      <c r="I371" s="28" t="s">
        <v>12</v>
      </c>
      <c r="J371" s="28"/>
      <c r="K371" s="27"/>
      <c r="L371" s="28" t="s">
        <v>13</v>
      </c>
      <c r="M371" s="28" t="s">
        <v>13</v>
      </c>
      <c r="N371" s="28" t="s">
        <v>13</v>
      </c>
      <c r="O371" s="28" t="s">
        <v>13</v>
      </c>
      <c r="P371" s="28" t="s">
        <v>13</v>
      </c>
      <c r="Q371" s="28" t="s">
        <v>13</v>
      </c>
      <c r="R371" s="28" t="s">
        <v>13</v>
      </c>
      <c r="S371" s="28" t="s">
        <v>13</v>
      </c>
      <c r="T371" s="28"/>
      <c r="U371" s="28"/>
    </row>
    <row r="372" spans="1:21" ht="60" x14ac:dyDescent="0.25">
      <c r="A372" s="61">
        <v>2004</v>
      </c>
      <c r="B372" s="21">
        <v>40.977127000000003</v>
      </c>
      <c r="C372" s="21">
        <v>29.032450999999998</v>
      </c>
      <c r="D372" s="29" t="s">
        <v>816</v>
      </c>
      <c r="E372" s="26" t="s">
        <v>812</v>
      </c>
      <c r="F372" s="26" t="s">
        <v>813</v>
      </c>
      <c r="G372" s="26" t="s">
        <v>817</v>
      </c>
      <c r="H372" s="26" t="s">
        <v>815</v>
      </c>
      <c r="I372" s="28" t="s">
        <v>12</v>
      </c>
      <c r="J372" s="28"/>
      <c r="K372" s="27" t="s">
        <v>130</v>
      </c>
      <c r="L372" s="28" t="s">
        <v>818</v>
      </c>
      <c r="M372" s="28" t="s">
        <v>13</v>
      </c>
      <c r="N372" s="28" t="s">
        <v>13</v>
      </c>
      <c r="O372" s="28" t="s">
        <v>13</v>
      </c>
      <c r="P372" s="28" t="s">
        <v>13</v>
      </c>
      <c r="Q372" s="28" t="s">
        <v>13</v>
      </c>
      <c r="R372" s="28" t="s">
        <v>13</v>
      </c>
      <c r="S372" s="28" t="s">
        <v>13</v>
      </c>
      <c r="T372" s="28"/>
      <c r="U372" s="28"/>
    </row>
    <row r="373" spans="1:21" ht="24" x14ac:dyDescent="0.25">
      <c r="A373" s="61">
        <v>2005</v>
      </c>
      <c r="B373" s="21">
        <v>40.966313999999997</v>
      </c>
      <c r="C373" s="21">
        <v>29.037227999999999</v>
      </c>
      <c r="D373" s="29" t="s">
        <v>819</v>
      </c>
      <c r="E373" s="26" t="s">
        <v>820</v>
      </c>
      <c r="F373" s="26"/>
      <c r="G373" s="26" t="s">
        <v>25</v>
      </c>
      <c r="H373" s="26" t="s">
        <v>815</v>
      </c>
      <c r="I373" s="28" t="s">
        <v>22</v>
      </c>
      <c r="J373" s="28"/>
      <c r="K373" s="27" t="s">
        <v>13</v>
      </c>
      <c r="L373" s="28" t="s">
        <v>13</v>
      </c>
      <c r="M373" s="28" t="s">
        <v>13</v>
      </c>
      <c r="N373" s="28" t="s">
        <v>13</v>
      </c>
      <c r="O373" s="28" t="s">
        <v>13</v>
      </c>
      <c r="P373" s="28" t="s">
        <v>13</v>
      </c>
      <c r="Q373" s="28" t="s">
        <v>13</v>
      </c>
      <c r="R373" s="28" t="s">
        <v>13</v>
      </c>
      <c r="S373" s="28" t="s">
        <v>13</v>
      </c>
      <c r="T373" s="28"/>
      <c r="U373" s="28"/>
    </row>
    <row r="374" spans="1:21" ht="24" x14ac:dyDescent="0.25">
      <c r="A374" s="61">
        <v>2006</v>
      </c>
      <c r="B374" s="21">
        <v>40.958503</v>
      </c>
      <c r="C374" s="21">
        <v>29.066718999999999</v>
      </c>
      <c r="D374" s="29" t="s">
        <v>821</v>
      </c>
      <c r="E374" s="26" t="s">
        <v>822</v>
      </c>
      <c r="F374" s="26"/>
      <c r="G374" s="26" t="s">
        <v>25</v>
      </c>
      <c r="H374" s="26" t="s">
        <v>815</v>
      </c>
      <c r="I374" s="28" t="s">
        <v>22</v>
      </c>
      <c r="J374" s="28"/>
      <c r="K374" s="27" t="s">
        <v>13</v>
      </c>
      <c r="L374" s="28" t="s">
        <v>13</v>
      </c>
      <c r="M374" s="28" t="s">
        <v>13</v>
      </c>
      <c r="N374" s="28" t="s">
        <v>13</v>
      </c>
      <c r="O374" s="28" t="s">
        <v>13</v>
      </c>
      <c r="P374" s="28" t="s">
        <v>13</v>
      </c>
      <c r="Q374" s="28" t="s">
        <v>13</v>
      </c>
      <c r="R374" s="28" t="s">
        <v>13</v>
      </c>
      <c r="S374" s="28" t="s">
        <v>13</v>
      </c>
      <c r="T374" s="28"/>
      <c r="U374" s="28"/>
    </row>
    <row r="375" spans="1:21" ht="24" x14ac:dyDescent="0.25">
      <c r="A375" s="61">
        <v>2007</v>
      </c>
      <c r="B375" s="21">
        <v>40.947949000000001</v>
      </c>
      <c r="C375" s="21">
        <v>29.090084999999998</v>
      </c>
      <c r="D375" s="29" t="s">
        <v>823</v>
      </c>
      <c r="E375" s="26" t="s">
        <v>824</v>
      </c>
      <c r="F375" s="26"/>
      <c r="G375" s="26" t="s">
        <v>25</v>
      </c>
      <c r="H375" s="26" t="s">
        <v>815</v>
      </c>
      <c r="I375" s="28" t="s">
        <v>22</v>
      </c>
      <c r="J375" s="28"/>
      <c r="K375" s="27" t="s">
        <v>13</v>
      </c>
      <c r="L375" s="28" t="s">
        <v>13</v>
      </c>
      <c r="M375" s="28" t="s">
        <v>13</v>
      </c>
      <c r="N375" s="28" t="s">
        <v>13</v>
      </c>
      <c r="O375" s="28" t="s">
        <v>13</v>
      </c>
      <c r="P375" s="28" t="s">
        <v>13</v>
      </c>
      <c r="Q375" s="28" t="s">
        <v>13</v>
      </c>
      <c r="R375" s="28" t="s">
        <v>13</v>
      </c>
      <c r="S375" s="28" t="s">
        <v>13</v>
      </c>
      <c r="T375" s="28"/>
      <c r="U375" s="28"/>
    </row>
    <row r="376" spans="1:21" ht="48" x14ac:dyDescent="0.25">
      <c r="A376" s="61">
        <v>2008</v>
      </c>
      <c r="B376" s="21">
        <v>40.882176000000001</v>
      </c>
      <c r="C376" s="21">
        <v>29.072914000000001</v>
      </c>
      <c r="D376" s="29" t="s">
        <v>825</v>
      </c>
      <c r="E376" s="26" t="s">
        <v>826</v>
      </c>
      <c r="F376" s="26"/>
      <c r="G376" s="26" t="s">
        <v>199</v>
      </c>
      <c r="H376" s="26" t="s">
        <v>815</v>
      </c>
      <c r="I376" s="28" t="s">
        <v>22</v>
      </c>
      <c r="J376" s="28"/>
      <c r="K376" s="27" t="s">
        <v>13</v>
      </c>
      <c r="L376" s="28" t="s">
        <v>13</v>
      </c>
      <c r="M376" s="28" t="s">
        <v>13</v>
      </c>
      <c r="N376" s="28" t="s">
        <v>13</v>
      </c>
      <c r="O376" s="28" t="s">
        <v>13</v>
      </c>
      <c r="P376" s="28" t="s">
        <v>13</v>
      </c>
      <c r="Q376" s="28" t="s">
        <v>13</v>
      </c>
      <c r="R376" s="28" t="s">
        <v>13</v>
      </c>
      <c r="S376" s="28" t="s">
        <v>13</v>
      </c>
      <c r="T376" s="28"/>
      <c r="U376" s="28"/>
    </row>
    <row r="377" spans="1:21" ht="24" x14ac:dyDescent="0.25">
      <c r="A377" s="61">
        <v>2009</v>
      </c>
      <c r="B377" s="21">
        <v>40.896011000000001</v>
      </c>
      <c r="C377" s="21">
        <v>29.141067</v>
      </c>
      <c r="D377" s="29" t="s">
        <v>827</v>
      </c>
      <c r="E377" s="26" t="s">
        <v>828</v>
      </c>
      <c r="F377" s="26"/>
      <c r="G377" s="26" t="s">
        <v>49</v>
      </c>
      <c r="H377" s="26" t="s">
        <v>815</v>
      </c>
      <c r="I377" s="28" t="s">
        <v>22</v>
      </c>
      <c r="J377" s="28"/>
      <c r="K377" s="27" t="s">
        <v>13</v>
      </c>
      <c r="L377" s="28" t="s">
        <v>13</v>
      </c>
      <c r="M377" s="28" t="s">
        <v>13</v>
      </c>
      <c r="N377" s="28" t="s">
        <v>13</v>
      </c>
      <c r="O377" s="28" t="s">
        <v>13</v>
      </c>
      <c r="P377" s="28" t="s">
        <v>13</v>
      </c>
      <c r="Q377" s="28" t="s">
        <v>13</v>
      </c>
      <c r="R377" s="28" t="s">
        <v>13</v>
      </c>
      <c r="S377" s="28" t="s">
        <v>13</v>
      </c>
      <c r="T377" s="28"/>
      <c r="U377" s="28"/>
    </row>
    <row r="378" spans="1:21" ht="24" x14ac:dyDescent="0.25">
      <c r="A378" s="61">
        <v>2010</v>
      </c>
      <c r="B378" s="21">
        <v>40.866565000000001</v>
      </c>
      <c r="C378" s="21">
        <v>29.233356000000001</v>
      </c>
      <c r="D378" s="29" t="s">
        <v>829</v>
      </c>
      <c r="E378" s="26" t="s">
        <v>830</v>
      </c>
      <c r="F378" s="26"/>
      <c r="G378" s="26" t="s">
        <v>49</v>
      </c>
      <c r="H378" s="26" t="s">
        <v>815</v>
      </c>
      <c r="I378" s="28" t="s">
        <v>22</v>
      </c>
      <c r="J378" s="28"/>
      <c r="K378" s="27" t="s">
        <v>13</v>
      </c>
      <c r="L378" s="28" t="s">
        <v>13</v>
      </c>
      <c r="M378" s="28" t="s">
        <v>13</v>
      </c>
      <c r="N378" s="28" t="s">
        <v>13</v>
      </c>
      <c r="O378" s="28" t="s">
        <v>13</v>
      </c>
      <c r="P378" s="28" t="s">
        <v>13</v>
      </c>
      <c r="Q378" s="28" t="s">
        <v>13</v>
      </c>
      <c r="R378" s="28" t="s">
        <v>13</v>
      </c>
      <c r="S378" s="28" t="s">
        <v>13</v>
      </c>
      <c r="T378" s="28"/>
      <c r="U378" s="28"/>
    </row>
    <row r="379" spans="1:21" ht="24" x14ac:dyDescent="0.25">
      <c r="A379" s="61">
        <v>2011</v>
      </c>
      <c r="B379" s="21">
        <v>40.765377999999998</v>
      </c>
      <c r="C379" s="21">
        <v>29.496275000000001</v>
      </c>
      <c r="D379" s="29" t="s">
        <v>831</v>
      </c>
      <c r="E379" s="26" t="s">
        <v>832</v>
      </c>
      <c r="F379" s="26"/>
      <c r="G379" s="26" t="s">
        <v>49</v>
      </c>
      <c r="H379" s="26" t="s">
        <v>815</v>
      </c>
      <c r="I379" s="28" t="s">
        <v>22</v>
      </c>
      <c r="J379" s="28"/>
      <c r="K379" s="27" t="s">
        <v>13</v>
      </c>
      <c r="L379" s="28" t="s">
        <v>13</v>
      </c>
      <c r="M379" s="28" t="s">
        <v>13</v>
      </c>
      <c r="N379" s="28" t="s">
        <v>13</v>
      </c>
      <c r="O379" s="28" t="s">
        <v>13</v>
      </c>
      <c r="P379" s="28" t="s">
        <v>13</v>
      </c>
      <c r="Q379" s="28" t="s">
        <v>13</v>
      </c>
      <c r="R379" s="28" t="s">
        <v>13</v>
      </c>
      <c r="S379" s="28" t="s">
        <v>13</v>
      </c>
      <c r="T379" s="28"/>
      <c r="U379" s="28"/>
    </row>
    <row r="380" spans="1:21" ht="24" x14ac:dyDescent="0.25">
      <c r="A380" s="61">
        <v>2012</v>
      </c>
      <c r="B380" s="21">
        <v>40.777262</v>
      </c>
      <c r="C380" s="21">
        <v>29.616011</v>
      </c>
      <c r="D380" s="29" t="s">
        <v>833</v>
      </c>
      <c r="E380" s="26" t="s">
        <v>834</v>
      </c>
      <c r="F380" s="26"/>
      <c r="G380" s="26" t="s">
        <v>21</v>
      </c>
      <c r="H380" s="26" t="s">
        <v>815</v>
      </c>
      <c r="I380" s="28" t="s">
        <v>22</v>
      </c>
      <c r="J380" s="28"/>
      <c r="K380" s="27" t="s">
        <v>13</v>
      </c>
      <c r="L380" s="28" t="s">
        <v>13</v>
      </c>
      <c r="M380" s="28" t="s">
        <v>13</v>
      </c>
      <c r="N380" s="28" t="s">
        <v>13</v>
      </c>
      <c r="O380" s="28" t="s">
        <v>13</v>
      </c>
      <c r="P380" s="28" t="s">
        <v>13</v>
      </c>
      <c r="Q380" s="28" t="s">
        <v>13</v>
      </c>
      <c r="R380" s="28" t="s">
        <v>13</v>
      </c>
      <c r="S380" s="28" t="s">
        <v>13</v>
      </c>
      <c r="T380" s="28"/>
      <c r="U380" s="28"/>
    </row>
    <row r="381" spans="1:21" ht="36" x14ac:dyDescent="0.25">
      <c r="A381" s="61">
        <v>2013</v>
      </c>
      <c r="B381" s="21">
        <v>40.740346000000002</v>
      </c>
      <c r="C381" s="21">
        <v>29.790969</v>
      </c>
      <c r="D381" s="29" t="s">
        <v>835</v>
      </c>
      <c r="E381" s="26" t="s">
        <v>836</v>
      </c>
      <c r="F381" s="26"/>
      <c r="G381" s="26" t="s">
        <v>25</v>
      </c>
      <c r="H381" s="26" t="s">
        <v>815</v>
      </c>
      <c r="I381" s="28" t="s">
        <v>22</v>
      </c>
      <c r="J381" s="28"/>
      <c r="K381" s="27" t="s">
        <v>13</v>
      </c>
      <c r="L381" s="28" t="s">
        <v>13</v>
      </c>
      <c r="M381" s="28" t="s">
        <v>13</v>
      </c>
      <c r="N381" s="28" t="s">
        <v>13</v>
      </c>
      <c r="O381" s="28" t="s">
        <v>13</v>
      </c>
      <c r="P381" s="28" t="s">
        <v>13</v>
      </c>
      <c r="Q381" s="28" t="s">
        <v>13</v>
      </c>
      <c r="R381" s="28" t="s">
        <v>13</v>
      </c>
      <c r="S381" s="28" t="s">
        <v>13</v>
      </c>
      <c r="T381" s="28"/>
      <c r="U381" s="28"/>
    </row>
    <row r="382" spans="1:21" ht="24" x14ac:dyDescent="0.25">
      <c r="A382" s="61">
        <v>2014</v>
      </c>
      <c r="B382" s="21">
        <v>40.752594999999999</v>
      </c>
      <c r="C382" s="21">
        <v>29.878164000000002</v>
      </c>
      <c r="D382" s="29" t="s">
        <v>837</v>
      </c>
      <c r="E382" s="26" t="s">
        <v>838</v>
      </c>
      <c r="F382" s="26"/>
      <c r="G382" s="26" t="s">
        <v>25</v>
      </c>
      <c r="H382" s="26" t="s">
        <v>815</v>
      </c>
      <c r="I382" s="28" t="s">
        <v>22</v>
      </c>
      <c r="J382" s="28"/>
      <c r="K382" s="27" t="s">
        <v>13</v>
      </c>
      <c r="L382" s="28" t="s">
        <v>13</v>
      </c>
      <c r="M382" s="28" t="s">
        <v>13</v>
      </c>
      <c r="N382" s="28" t="s">
        <v>13</v>
      </c>
      <c r="O382" s="28" t="s">
        <v>13</v>
      </c>
      <c r="P382" s="28" t="s">
        <v>13</v>
      </c>
      <c r="Q382" s="28" t="s">
        <v>13</v>
      </c>
      <c r="R382" s="28" t="s">
        <v>13</v>
      </c>
      <c r="S382" s="28" t="s">
        <v>13</v>
      </c>
      <c r="T382" s="28"/>
      <c r="U382" s="28"/>
    </row>
    <row r="383" spans="1:21" ht="36" x14ac:dyDescent="0.25">
      <c r="A383" s="61">
        <v>2015</v>
      </c>
      <c r="B383" s="21">
        <v>40.755133999999998</v>
      </c>
      <c r="C383" s="21">
        <v>29.922895</v>
      </c>
      <c r="D383" s="29" t="s">
        <v>839</v>
      </c>
      <c r="E383" s="26" t="s">
        <v>840</v>
      </c>
      <c r="F383" s="26" t="s">
        <v>75</v>
      </c>
      <c r="G383" s="26" t="s">
        <v>841</v>
      </c>
      <c r="H383" s="26" t="s">
        <v>815</v>
      </c>
      <c r="I383" s="28" t="s">
        <v>12</v>
      </c>
      <c r="J383" s="28"/>
      <c r="K383" s="27"/>
      <c r="L383" s="28" t="s">
        <v>13</v>
      </c>
      <c r="M383" s="28" t="s">
        <v>13</v>
      </c>
      <c r="N383" s="28" t="s">
        <v>13</v>
      </c>
      <c r="O383" s="28" t="s">
        <v>13</v>
      </c>
      <c r="P383" s="28" t="s">
        <v>13</v>
      </c>
      <c r="Q383" s="28" t="s">
        <v>13</v>
      </c>
      <c r="R383" s="28" t="s">
        <v>13</v>
      </c>
      <c r="S383" s="28" t="s">
        <v>13</v>
      </c>
      <c r="T383" s="28"/>
      <c r="U383" s="28"/>
    </row>
    <row r="384" spans="1:21" ht="24" x14ac:dyDescent="0.25">
      <c r="A384" s="61">
        <v>2016</v>
      </c>
      <c r="B384" s="21">
        <v>40.726703999999998</v>
      </c>
      <c r="C384" s="21">
        <v>29.929593000000001</v>
      </c>
      <c r="D384" s="29" t="s">
        <v>842</v>
      </c>
      <c r="E384" s="26" t="s">
        <v>843</v>
      </c>
      <c r="F384" s="26" t="s">
        <v>75</v>
      </c>
      <c r="G384" s="26" t="s">
        <v>25</v>
      </c>
      <c r="H384" s="26" t="s">
        <v>815</v>
      </c>
      <c r="I384" s="28" t="s">
        <v>12</v>
      </c>
      <c r="J384" s="28"/>
      <c r="K384" s="27" t="s">
        <v>13</v>
      </c>
      <c r="L384" s="28" t="s">
        <v>13</v>
      </c>
      <c r="M384" s="28" t="s">
        <v>13</v>
      </c>
      <c r="N384" s="28" t="s">
        <v>13</v>
      </c>
      <c r="O384" s="28" t="s">
        <v>13</v>
      </c>
      <c r="P384" s="28" t="s">
        <v>13</v>
      </c>
      <c r="Q384" s="28" t="s">
        <v>13</v>
      </c>
      <c r="R384" s="28" t="s">
        <v>13</v>
      </c>
      <c r="S384" s="28" t="s">
        <v>13</v>
      </c>
      <c r="T384" s="28"/>
      <c r="U384" s="28" t="s">
        <v>14</v>
      </c>
    </row>
    <row r="385" spans="1:21" ht="24" x14ac:dyDescent="0.25">
      <c r="A385" s="61">
        <v>2017</v>
      </c>
      <c r="B385" s="21">
        <v>40.730505000000001</v>
      </c>
      <c r="C385" s="21">
        <v>29.817077999999999</v>
      </c>
      <c r="D385" s="29" t="s">
        <v>844</v>
      </c>
      <c r="E385" s="26" t="s">
        <v>845</v>
      </c>
      <c r="F385" s="26"/>
      <c r="G385" s="26" t="s">
        <v>25</v>
      </c>
      <c r="H385" s="26" t="s">
        <v>815</v>
      </c>
      <c r="I385" s="28" t="s">
        <v>22</v>
      </c>
      <c r="J385" s="28"/>
      <c r="K385" s="27" t="s">
        <v>13</v>
      </c>
      <c r="L385" s="28" t="s">
        <v>13</v>
      </c>
      <c r="M385" s="28" t="s">
        <v>13</v>
      </c>
      <c r="N385" s="28" t="s">
        <v>13</v>
      </c>
      <c r="O385" s="28" t="s">
        <v>13</v>
      </c>
      <c r="P385" s="28" t="s">
        <v>13</v>
      </c>
      <c r="Q385" s="28" t="s">
        <v>13</v>
      </c>
      <c r="R385" s="28" t="s">
        <v>13</v>
      </c>
      <c r="S385" s="28" t="s">
        <v>13</v>
      </c>
      <c r="T385" s="28"/>
      <c r="U385" s="28"/>
    </row>
    <row r="386" spans="1:21" ht="24" x14ac:dyDescent="0.25">
      <c r="A386" s="61">
        <v>2018</v>
      </c>
      <c r="B386" s="21">
        <v>40.715344000000002</v>
      </c>
      <c r="C386" s="21">
        <v>29.715613999999999</v>
      </c>
      <c r="D386" s="29" t="s">
        <v>846</v>
      </c>
      <c r="E386" s="26" t="s">
        <v>847</v>
      </c>
      <c r="F386" s="26"/>
      <c r="G386" s="26" t="s">
        <v>25</v>
      </c>
      <c r="H386" s="26" t="s">
        <v>815</v>
      </c>
      <c r="I386" s="28" t="s">
        <v>22</v>
      </c>
      <c r="J386" s="28"/>
      <c r="K386" s="27" t="s">
        <v>13</v>
      </c>
      <c r="L386" s="28" t="s">
        <v>13</v>
      </c>
      <c r="M386" s="28" t="s">
        <v>13</v>
      </c>
      <c r="N386" s="28" t="s">
        <v>13</v>
      </c>
      <c r="O386" s="28" t="s">
        <v>13</v>
      </c>
      <c r="P386" s="28" t="s">
        <v>13</v>
      </c>
      <c r="Q386" s="28" t="s">
        <v>13</v>
      </c>
      <c r="R386" s="28" t="s">
        <v>13</v>
      </c>
      <c r="S386" s="28" t="s">
        <v>13</v>
      </c>
      <c r="T386" s="28"/>
      <c r="U386" s="28"/>
    </row>
    <row r="387" spans="1:21" ht="24" x14ac:dyDescent="0.25">
      <c r="A387" s="61">
        <v>2019</v>
      </c>
      <c r="B387" s="21">
        <v>40.698735999999997</v>
      </c>
      <c r="C387" s="21">
        <v>29.628146000000001</v>
      </c>
      <c r="D387" s="29" t="s">
        <v>848</v>
      </c>
      <c r="E387" s="26" t="s">
        <v>849</v>
      </c>
      <c r="F387" s="26"/>
      <c r="G387" s="26" t="s">
        <v>49</v>
      </c>
      <c r="H387" s="26" t="s">
        <v>815</v>
      </c>
      <c r="I387" s="28" t="s">
        <v>22</v>
      </c>
      <c r="J387" s="28"/>
      <c r="K387" s="27" t="s">
        <v>13</v>
      </c>
      <c r="L387" s="28" t="s">
        <v>13</v>
      </c>
      <c r="M387" s="28" t="s">
        <v>13</v>
      </c>
      <c r="N387" s="28" t="s">
        <v>13</v>
      </c>
      <c r="O387" s="28" t="s">
        <v>13</v>
      </c>
      <c r="P387" s="28" t="s">
        <v>13</v>
      </c>
      <c r="Q387" s="28" t="s">
        <v>13</v>
      </c>
      <c r="R387" s="28" t="s">
        <v>13</v>
      </c>
      <c r="S387" s="28" t="s">
        <v>13</v>
      </c>
      <c r="T387" s="28"/>
      <c r="U387" s="28"/>
    </row>
    <row r="388" spans="1:21" ht="36" x14ac:dyDescent="0.25">
      <c r="A388" s="61">
        <v>2020</v>
      </c>
      <c r="B388" s="21">
        <v>40.715871999999997</v>
      </c>
      <c r="C388" s="21">
        <v>29.516501999999999</v>
      </c>
      <c r="D388" s="29" t="s">
        <v>850</v>
      </c>
      <c r="E388" s="26" t="s">
        <v>851</v>
      </c>
      <c r="F388" s="26"/>
      <c r="G388" s="26" t="s">
        <v>49</v>
      </c>
      <c r="H388" s="26" t="s">
        <v>815</v>
      </c>
      <c r="I388" s="28" t="s">
        <v>22</v>
      </c>
      <c r="J388" s="28"/>
      <c r="K388" s="27" t="s">
        <v>13</v>
      </c>
      <c r="L388" s="28" t="s">
        <v>13</v>
      </c>
      <c r="M388" s="28" t="s">
        <v>13</v>
      </c>
      <c r="N388" s="28" t="s">
        <v>13</v>
      </c>
      <c r="O388" s="28" t="s">
        <v>13</v>
      </c>
      <c r="P388" s="28" t="s">
        <v>13</v>
      </c>
      <c r="Q388" s="28" t="s">
        <v>13</v>
      </c>
      <c r="R388" s="28" t="s">
        <v>13</v>
      </c>
      <c r="S388" s="28" t="s">
        <v>13</v>
      </c>
      <c r="T388" s="28"/>
      <c r="U388" s="28" t="s">
        <v>14</v>
      </c>
    </row>
    <row r="389" spans="1:21" ht="24" x14ac:dyDescent="0.25">
      <c r="A389" s="61">
        <v>2021</v>
      </c>
      <c r="B389" s="21">
        <v>40.676645999999998</v>
      </c>
      <c r="C389" s="21">
        <v>29.334510999999999</v>
      </c>
      <c r="D389" s="29" t="s">
        <v>852</v>
      </c>
      <c r="E389" s="26" t="s">
        <v>853</v>
      </c>
      <c r="F389" s="26"/>
      <c r="G389" s="26" t="s">
        <v>25</v>
      </c>
      <c r="H389" s="26" t="s">
        <v>815</v>
      </c>
      <c r="I389" s="28" t="s">
        <v>22</v>
      </c>
      <c r="J389" s="28"/>
      <c r="K389" s="27" t="s">
        <v>13</v>
      </c>
      <c r="L389" s="28" t="s">
        <v>13</v>
      </c>
      <c r="M389" s="28" t="s">
        <v>13</v>
      </c>
      <c r="N389" s="28" t="s">
        <v>13</v>
      </c>
      <c r="O389" s="28" t="s">
        <v>13</v>
      </c>
      <c r="P389" s="28" t="s">
        <v>13</v>
      </c>
      <c r="Q389" s="28" t="s">
        <v>13</v>
      </c>
      <c r="R389" s="28" t="s">
        <v>13</v>
      </c>
      <c r="S389" s="28" t="s">
        <v>13</v>
      </c>
      <c r="T389" s="28"/>
      <c r="U389" s="28"/>
    </row>
    <row r="390" spans="1:21" ht="24" x14ac:dyDescent="0.25">
      <c r="A390" s="61">
        <v>2022</v>
      </c>
      <c r="B390" s="21">
        <v>40.665790000000001</v>
      </c>
      <c r="C390" s="21">
        <v>29.277631</v>
      </c>
      <c r="D390" s="29" t="s">
        <v>854</v>
      </c>
      <c r="E390" s="26" t="s">
        <v>855</v>
      </c>
      <c r="F390" s="26"/>
      <c r="G390" s="26" t="s">
        <v>25</v>
      </c>
      <c r="H390" s="26" t="s">
        <v>815</v>
      </c>
      <c r="I390" s="28" t="s">
        <v>22</v>
      </c>
      <c r="J390" s="28" t="s">
        <v>93</v>
      </c>
      <c r="K390" s="27" t="s">
        <v>13</v>
      </c>
      <c r="L390" s="28" t="s">
        <v>13</v>
      </c>
      <c r="M390" s="28" t="s">
        <v>13</v>
      </c>
      <c r="N390" s="28" t="s">
        <v>13</v>
      </c>
      <c r="O390" s="28" t="s">
        <v>13</v>
      </c>
      <c r="P390" s="28" t="s">
        <v>13</v>
      </c>
      <c r="Q390" s="28" t="s">
        <v>13</v>
      </c>
      <c r="R390" s="28" t="s">
        <v>13</v>
      </c>
      <c r="S390" s="28" t="s">
        <v>13</v>
      </c>
      <c r="T390" s="28"/>
      <c r="U390" s="28"/>
    </row>
    <row r="391" spans="1:21" ht="24" x14ac:dyDescent="0.25">
      <c r="A391" s="61">
        <v>2023</v>
      </c>
      <c r="B391" s="21">
        <v>40.649664999999999</v>
      </c>
      <c r="C391" s="21">
        <v>29.064442</v>
      </c>
      <c r="D391" s="29" t="s">
        <v>856</v>
      </c>
      <c r="E391" s="26" t="s">
        <v>857</v>
      </c>
      <c r="F391" s="26"/>
      <c r="G391" s="26" t="s">
        <v>25</v>
      </c>
      <c r="H391" s="26" t="s">
        <v>815</v>
      </c>
      <c r="I391" s="28" t="s">
        <v>22</v>
      </c>
      <c r="J391" s="28"/>
      <c r="K391" s="27" t="s">
        <v>13</v>
      </c>
      <c r="L391" s="28" t="s">
        <v>13</v>
      </c>
      <c r="M391" s="28" t="s">
        <v>13</v>
      </c>
      <c r="N391" s="28" t="s">
        <v>13</v>
      </c>
      <c r="O391" s="28" t="s">
        <v>13</v>
      </c>
      <c r="P391" s="28" t="s">
        <v>13</v>
      </c>
      <c r="Q391" s="28" t="s">
        <v>13</v>
      </c>
      <c r="R391" s="28" t="s">
        <v>13</v>
      </c>
      <c r="S391" s="28" t="s">
        <v>13</v>
      </c>
      <c r="T391" s="28"/>
      <c r="U391" s="28"/>
    </row>
    <row r="392" spans="1:21" ht="24" x14ac:dyDescent="0.25">
      <c r="A392" s="61">
        <v>2024</v>
      </c>
      <c r="B392" s="21">
        <v>40.502822000000002</v>
      </c>
      <c r="C392" s="21">
        <v>28.829685999999999</v>
      </c>
      <c r="D392" s="29" t="s">
        <v>858</v>
      </c>
      <c r="E392" s="26" t="s">
        <v>859</v>
      </c>
      <c r="F392" s="26"/>
      <c r="G392" s="26" t="s">
        <v>25</v>
      </c>
      <c r="H392" s="26" t="s">
        <v>815</v>
      </c>
      <c r="I392" s="28" t="s">
        <v>22</v>
      </c>
      <c r="J392" s="28"/>
      <c r="K392" s="27" t="s">
        <v>13</v>
      </c>
      <c r="L392" s="28" t="s">
        <v>13</v>
      </c>
      <c r="M392" s="28" t="s">
        <v>13</v>
      </c>
      <c r="N392" s="28" t="s">
        <v>13</v>
      </c>
      <c r="O392" s="28" t="s">
        <v>13</v>
      </c>
      <c r="P392" s="28" t="s">
        <v>13</v>
      </c>
      <c r="Q392" s="28" t="s">
        <v>13</v>
      </c>
      <c r="R392" s="28" t="s">
        <v>13</v>
      </c>
      <c r="S392" s="28" t="s">
        <v>13</v>
      </c>
      <c r="T392" s="28"/>
      <c r="U392" s="28"/>
    </row>
    <row r="393" spans="1:21" ht="36" x14ac:dyDescent="0.25">
      <c r="A393" s="61">
        <v>2025</v>
      </c>
      <c r="B393" s="21">
        <v>40.43027</v>
      </c>
      <c r="C393" s="21">
        <v>29.144694000000001</v>
      </c>
      <c r="D393" s="29" t="s">
        <v>860</v>
      </c>
      <c r="E393" s="26" t="s">
        <v>861</v>
      </c>
      <c r="F393" s="26"/>
      <c r="G393" s="26" t="s">
        <v>199</v>
      </c>
      <c r="H393" s="26" t="s">
        <v>815</v>
      </c>
      <c r="I393" s="28" t="s">
        <v>22</v>
      </c>
      <c r="J393" s="28"/>
      <c r="K393" s="27" t="s">
        <v>13</v>
      </c>
      <c r="L393" s="28" t="s">
        <v>13</v>
      </c>
      <c r="M393" s="28" t="s">
        <v>13</v>
      </c>
      <c r="N393" s="28" t="s">
        <v>13</v>
      </c>
      <c r="O393" s="28" t="s">
        <v>13</v>
      </c>
      <c r="P393" s="28" t="s">
        <v>13</v>
      </c>
      <c r="Q393" s="28" t="s">
        <v>13</v>
      </c>
      <c r="R393" s="28" t="s">
        <v>13</v>
      </c>
      <c r="S393" s="28" t="s">
        <v>13</v>
      </c>
      <c r="T393" s="28"/>
      <c r="U393" s="28"/>
    </row>
    <row r="394" spans="1:21" ht="24" x14ac:dyDescent="0.25">
      <c r="A394" s="61">
        <v>2026</v>
      </c>
      <c r="B394" s="21">
        <v>40.45196</v>
      </c>
      <c r="C394" s="21">
        <v>29.344186000000001</v>
      </c>
      <c r="D394" s="29" t="s">
        <v>862</v>
      </c>
      <c r="E394" s="26" t="s">
        <v>863</v>
      </c>
      <c r="F394" s="26"/>
      <c r="G394" s="26" t="s">
        <v>25</v>
      </c>
      <c r="H394" s="26" t="s">
        <v>815</v>
      </c>
      <c r="I394" s="28" t="s">
        <v>22</v>
      </c>
      <c r="J394" s="28"/>
      <c r="K394" s="27" t="s">
        <v>13</v>
      </c>
      <c r="L394" s="28" t="s">
        <v>13</v>
      </c>
      <c r="M394" s="28" t="s">
        <v>13</v>
      </c>
      <c r="N394" s="28" t="s">
        <v>13</v>
      </c>
      <c r="O394" s="28" t="s">
        <v>13</v>
      </c>
      <c r="P394" s="28" t="s">
        <v>13</v>
      </c>
      <c r="Q394" s="28" t="s">
        <v>13</v>
      </c>
      <c r="R394" s="28" t="s">
        <v>13</v>
      </c>
      <c r="S394" s="28" t="s">
        <v>13</v>
      </c>
      <c r="T394" s="28"/>
      <c r="U394" s="28"/>
    </row>
    <row r="395" spans="1:21" ht="60" x14ac:dyDescent="0.25">
      <c r="A395" s="61">
        <v>2027</v>
      </c>
      <c r="B395" s="21">
        <v>40.430473999999997</v>
      </c>
      <c r="C395" s="21">
        <v>29.702656999999999</v>
      </c>
      <c r="D395" s="29" t="s">
        <v>864</v>
      </c>
      <c r="E395" s="26" t="s">
        <v>865</v>
      </c>
      <c r="F395" s="26"/>
      <c r="G395" s="26" t="s">
        <v>696</v>
      </c>
      <c r="H395" s="26" t="s">
        <v>815</v>
      </c>
      <c r="I395" s="28" t="s">
        <v>22</v>
      </c>
      <c r="J395" s="28"/>
      <c r="K395" s="27" t="s">
        <v>32</v>
      </c>
      <c r="L395" s="28" t="s">
        <v>818</v>
      </c>
      <c r="M395" s="28" t="s">
        <v>13</v>
      </c>
      <c r="N395" s="28" t="s">
        <v>13</v>
      </c>
      <c r="O395" s="28" t="s">
        <v>13</v>
      </c>
      <c r="P395" s="28" t="s">
        <v>13</v>
      </c>
      <c r="Q395" s="28" t="s">
        <v>13</v>
      </c>
      <c r="R395" s="28" t="s">
        <v>13</v>
      </c>
      <c r="S395" s="28" t="s">
        <v>13</v>
      </c>
      <c r="T395" s="28"/>
      <c r="U395" s="28"/>
    </row>
    <row r="396" spans="1:21" ht="24" x14ac:dyDescent="0.25">
      <c r="A396" s="61">
        <v>2028</v>
      </c>
      <c r="B396" s="21">
        <v>40.427438000000002</v>
      </c>
      <c r="C396" s="21">
        <v>29.413277000000001</v>
      </c>
      <c r="D396" s="29" t="s">
        <v>866</v>
      </c>
      <c r="E396" s="26" t="s">
        <v>867</v>
      </c>
      <c r="F396" s="26"/>
      <c r="G396" s="26" t="s">
        <v>25</v>
      </c>
      <c r="H396" s="26" t="s">
        <v>815</v>
      </c>
      <c r="I396" s="28" t="s">
        <v>22</v>
      </c>
      <c r="J396" s="28"/>
      <c r="K396" s="27" t="s">
        <v>13</v>
      </c>
      <c r="L396" s="28" t="s">
        <v>13</v>
      </c>
      <c r="M396" s="28" t="s">
        <v>13</v>
      </c>
      <c r="N396" s="28" t="s">
        <v>13</v>
      </c>
      <c r="O396" s="28" t="s">
        <v>13</v>
      </c>
      <c r="P396" s="28" t="s">
        <v>13</v>
      </c>
      <c r="Q396" s="28" t="s">
        <v>13</v>
      </c>
      <c r="R396" s="28" t="s">
        <v>13</v>
      </c>
      <c r="S396" s="28" t="s">
        <v>13</v>
      </c>
      <c r="T396" s="28"/>
      <c r="U396" s="28"/>
    </row>
    <row r="397" spans="1:21" ht="24" x14ac:dyDescent="0.25">
      <c r="A397" s="61">
        <v>2029</v>
      </c>
      <c r="B397" s="21">
        <v>40.363934999999998</v>
      </c>
      <c r="C397" s="21">
        <v>29.022281</v>
      </c>
      <c r="D397" s="29" t="s">
        <v>868</v>
      </c>
      <c r="E397" s="26" t="s">
        <v>869</v>
      </c>
      <c r="F397" s="26"/>
      <c r="G397" s="26" t="s">
        <v>25</v>
      </c>
      <c r="H397" s="26" t="s">
        <v>815</v>
      </c>
      <c r="I397" s="28" t="s">
        <v>22</v>
      </c>
      <c r="J397" s="28"/>
      <c r="K397" s="27" t="s">
        <v>13</v>
      </c>
      <c r="L397" s="28" t="s">
        <v>13</v>
      </c>
      <c r="M397" s="28" t="s">
        <v>13</v>
      </c>
      <c r="N397" s="28" t="s">
        <v>13</v>
      </c>
      <c r="O397" s="28" t="s">
        <v>13</v>
      </c>
      <c r="P397" s="28" t="s">
        <v>13</v>
      </c>
      <c r="Q397" s="28" t="s">
        <v>13</v>
      </c>
      <c r="R397" s="28" t="s">
        <v>13</v>
      </c>
      <c r="S397" s="28" t="s">
        <v>13</v>
      </c>
      <c r="T397" s="28"/>
      <c r="U397" s="28"/>
    </row>
    <row r="398" spans="1:21" ht="60" x14ac:dyDescent="0.25">
      <c r="A398" s="61">
        <v>2030</v>
      </c>
      <c r="B398" s="21">
        <v>40.373415000000001</v>
      </c>
      <c r="C398" s="21">
        <v>28.893218999999998</v>
      </c>
      <c r="D398" s="29" t="s">
        <v>870</v>
      </c>
      <c r="E398" s="26" t="s">
        <v>871</v>
      </c>
      <c r="F398" s="26"/>
      <c r="G398" s="26" t="s">
        <v>872</v>
      </c>
      <c r="H398" s="26" t="s">
        <v>815</v>
      </c>
      <c r="I398" s="28" t="s">
        <v>22</v>
      </c>
      <c r="J398" s="28"/>
      <c r="K398" s="27" t="s">
        <v>32</v>
      </c>
      <c r="L398" s="28" t="s">
        <v>14</v>
      </c>
      <c r="M398" s="28" t="s">
        <v>13</v>
      </c>
      <c r="N398" s="28" t="s">
        <v>13</v>
      </c>
      <c r="O398" s="28" t="s">
        <v>13</v>
      </c>
      <c r="P398" s="28" t="s">
        <v>13</v>
      </c>
      <c r="Q398" s="28" t="s">
        <v>13</v>
      </c>
      <c r="R398" s="28" t="s">
        <v>13</v>
      </c>
      <c r="S398" s="28" t="s">
        <v>13</v>
      </c>
      <c r="T398" s="28"/>
      <c r="U398" s="28"/>
    </row>
    <row r="399" spans="1:21" ht="24" x14ac:dyDescent="0.25">
      <c r="A399" s="61">
        <v>2030.1</v>
      </c>
      <c r="B399" s="21">
        <v>40.394157999999997</v>
      </c>
      <c r="C399" s="21">
        <v>28.799347000000001</v>
      </c>
      <c r="D399" s="29" t="s">
        <v>873</v>
      </c>
      <c r="E399" s="26" t="s">
        <v>874</v>
      </c>
      <c r="F399" s="26"/>
      <c r="G399" s="26" t="s">
        <v>875</v>
      </c>
      <c r="H399" s="26" t="s">
        <v>815</v>
      </c>
      <c r="I399" s="28" t="s">
        <v>22</v>
      </c>
      <c r="J399" s="28"/>
      <c r="K399" s="27"/>
      <c r="L399" s="28"/>
      <c r="M399" s="28"/>
      <c r="N399" s="28"/>
      <c r="O399" s="28"/>
      <c r="P399" s="28"/>
      <c r="Q399" s="28"/>
      <c r="R399" s="28"/>
      <c r="S399" s="28"/>
      <c r="T399" s="28"/>
      <c r="U399" s="28"/>
    </row>
    <row r="400" spans="1:21" ht="24" x14ac:dyDescent="0.25">
      <c r="A400" s="61">
        <v>2030.2</v>
      </c>
      <c r="B400" s="21">
        <v>40.37903</v>
      </c>
      <c r="C400" s="21">
        <v>28.724505000000001</v>
      </c>
      <c r="D400" s="29" t="s">
        <v>876</v>
      </c>
      <c r="E400" s="26" t="s">
        <v>877</v>
      </c>
      <c r="F400" s="26"/>
      <c r="G400" s="26" t="s">
        <v>875</v>
      </c>
      <c r="H400" s="26" t="s">
        <v>815</v>
      </c>
      <c r="I400" s="28" t="s">
        <v>22</v>
      </c>
      <c r="J400" s="28"/>
      <c r="K400" s="27" t="s">
        <v>130</v>
      </c>
      <c r="L400" s="28" t="s">
        <v>14</v>
      </c>
      <c r="M400" s="28"/>
      <c r="N400" s="28"/>
      <c r="O400" s="28"/>
      <c r="P400" s="28"/>
      <c r="Q400" s="28"/>
      <c r="R400" s="28"/>
      <c r="S400" s="28"/>
      <c r="T400" s="28"/>
      <c r="U400" s="28"/>
    </row>
    <row r="401" spans="1:21" ht="60" x14ac:dyDescent="0.25">
      <c r="A401" s="61">
        <v>2031</v>
      </c>
      <c r="B401" s="21">
        <v>40.368113000000001</v>
      </c>
      <c r="C401" s="21">
        <v>28.668347000000001</v>
      </c>
      <c r="D401" s="29" t="s">
        <v>878</v>
      </c>
      <c r="E401" s="26" t="s">
        <v>879</v>
      </c>
      <c r="F401" s="26"/>
      <c r="G401" s="26" t="s">
        <v>841</v>
      </c>
      <c r="H401" s="26" t="s">
        <v>815</v>
      </c>
      <c r="I401" s="28" t="s">
        <v>22</v>
      </c>
      <c r="J401" s="28"/>
      <c r="K401" s="27" t="s">
        <v>32</v>
      </c>
      <c r="L401" s="28" t="s">
        <v>818</v>
      </c>
      <c r="M401" s="28" t="s">
        <v>13</v>
      </c>
      <c r="N401" s="28" t="s">
        <v>13</v>
      </c>
      <c r="O401" s="28" t="s">
        <v>13</v>
      </c>
      <c r="P401" s="28" t="s">
        <v>13</v>
      </c>
      <c r="Q401" s="28" t="s">
        <v>13</v>
      </c>
      <c r="R401" s="28" t="s">
        <v>13</v>
      </c>
      <c r="S401" s="28" t="s">
        <v>13</v>
      </c>
      <c r="T401" s="28"/>
      <c r="U401" s="28"/>
    </row>
    <row r="402" spans="1:21" ht="48" x14ac:dyDescent="0.25">
      <c r="A402" s="61">
        <v>2032</v>
      </c>
      <c r="B402" s="21">
        <v>40.163848999999999</v>
      </c>
      <c r="C402" s="21">
        <v>28.675363000000001</v>
      </c>
      <c r="D402" s="29" t="s">
        <v>880</v>
      </c>
      <c r="E402" s="26" t="s">
        <v>881</v>
      </c>
      <c r="F402" s="26"/>
      <c r="G402" s="26" t="s">
        <v>696</v>
      </c>
      <c r="H402" s="26" t="s">
        <v>815</v>
      </c>
      <c r="I402" s="28" t="s">
        <v>22</v>
      </c>
      <c r="J402" s="28"/>
      <c r="K402" s="27"/>
      <c r="L402" s="28" t="s">
        <v>13</v>
      </c>
      <c r="M402" s="28" t="s">
        <v>13</v>
      </c>
      <c r="N402" s="28" t="s">
        <v>13</v>
      </c>
      <c r="O402" s="28" t="s">
        <v>13</v>
      </c>
      <c r="P402" s="28" t="s">
        <v>13</v>
      </c>
      <c r="Q402" s="28" t="s">
        <v>13</v>
      </c>
      <c r="R402" s="28" t="s">
        <v>13</v>
      </c>
      <c r="S402" s="28" t="s">
        <v>13</v>
      </c>
      <c r="T402" s="28"/>
      <c r="U402" s="28"/>
    </row>
    <row r="403" spans="1:21" ht="24" x14ac:dyDescent="0.25">
      <c r="A403" s="61">
        <v>2033</v>
      </c>
      <c r="B403" s="21">
        <v>40.127685</v>
      </c>
      <c r="C403" s="21">
        <v>28.649587</v>
      </c>
      <c r="D403" s="29" t="s">
        <v>882</v>
      </c>
      <c r="E403" s="26" t="s">
        <v>883</v>
      </c>
      <c r="F403" s="26"/>
      <c r="G403" s="26" t="s">
        <v>25</v>
      </c>
      <c r="H403" s="26" t="s">
        <v>815</v>
      </c>
      <c r="I403" s="28" t="s">
        <v>22</v>
      </c>
      <c r="J403" s="28"/>
      <c r="K403" s="27" t="s">
        <v>13</v>
      </c>
      <c r="L403" s="28" t="s">
        <v>13</v>
      </c>
      <c r="M403" s="28" t="s">
        <v>13</v>
      </c>
      <c r="N403" s="28" t="s">
        <v>13</v>
      </c>
      <c r="O403" s="28" t="s">
        <v>13</v>
      </c>
      <c r="P403" s="28" t="s">
        <v>13</v>
      </c>
      <c r="Q403" s="28" t="s">
        <v>13</v>
      </c>
      <c r="R403" s="28" t="s">
        <v>13</v>
      </c>
      <c r="S403" s="28" t="s">
        <v>13</v>
      </c>
      <c r="T403" s="28"/>
      <c r="U403" s="28"/>
    </row>
    <row r="404" spans="1:21" ht="24" x14ac:dyDescent="0.25">
      <c r="A404" s="61">
        <v>2034</v>
      </c>
      <c r="B404" s="21">
        <v>40.404454999999999</v>
      </c>
      <c r="C404" s="21">
        <v>28.375893999999999</v>
      </c>
      <c r="D404" s="29" t="s">
        <v>884</v>
      </c>
      <c r="E404" s="26" t="s">
        <v>885</v>
      </c>
      <c r="F404" s="26"/>
      <c r="G404" s="26" t="s">
        <v>25</v>
      </c>
      <c r="H404" s="26" t="s">
        <v>815</v>
      </c>
      <c r="I404" s="28" t="s">
        <v>22</v>
      </c>
      <c r="J404" s="28"/>
      <c r="K404" s="27" t="s">
        <v>13</v>
      </c>
      <c r="L404" s="28" t="s">
        <v>13</v>
      </c>
      <c r="M404" s="28" t="s">
        <v>13</v>
      </c>
      <c r="N404" s="28" t="s">
        <v>13</v>
      </c>
      <c r="O404" s="28" t="s">
        <v>13</v>
      </c>
      <c r="P404" s="28" t="s">
        <v>13</v>
      </c>
      <c r="Q404" s="28" t="s">
        <v>13</v>
      </c>
      <c r="R404" s="28" t="s">
        <v>13</v>
      </c>
      <c r="S404" s="28" t="s">
        <v>13</v>
      </c>
      <c r="T404" s="28"/>
      <c r="U404" s="28"/>
    </row>
    <row r="405" spans="1:21" ht="24" x14ac:dyDescent="0.25">
      <c r="A405" s="61">
        <v>2035</v>
      </c>
      <c r="B405" s="21">
        <v>40.402540999999999</v>
      </c>
      <c r="C405" s="21">
        <v>28.2742</v>
      </c>
      <c r="D405" s="29" t="s">
        <v>886</v>
      </c>
      <c r="E405" s="26" t="s">
        <v>887</v>
      </c>
      <c r="F405" s="26"/>
      <c r="G405" s="26" t="s">
        <v>21</v>
      </c>
      <c r="H405" s="26" t="s">
        <v>815</v>
      </c>
      <c r="I405" s="28" t="s">
        <v>22</v>
      </c>
      <c r="J405" s="28"/>
      <c r="K405" s="27" t="s">
        <v>13</v>
      </c>
      <c r="L405" s="28" t="s">
        <v>13</v>
      </c>
      <c r="M405" s="28" t="s">
        <v>13</v>
      </c>
      <c r="N405" s="28" t="s">
        <v>13</v>
      </c>
      <c r="O405" s="28" t="s">
        <v>13</v>
      </c>
      <c r="P405" s="28" t="s">
        <v>13</v>
      </c>
      <c r="Q405" s="28" t="s">
        <v>13</v>
      </c>
      <c r="R405" s="28" t="s">
        <v>13</v>
      </c>
      <c r="S405" s="28" t="s">
        <v>13</v>
      </c>
      <c r="T405" s="28"/>
      <c r="U405" s="28"/>
    </row>
    <row r="406" spans="1:21" ht="24" x14ac:dyDescent="0.25">
      <c r="A406" s="61">
        <v>2036</v>
      </c>
      <c r="B406" s="21">
        <v>40.132240000000003</v>
      </c>
      <c r="C406" s="21">
        <v>28.050388999999999</v>
      </c>
      <c r="D406" s="29" t="s">
        <v>888</v>
      </c>
      <c r="E406" s="26" t="s">
        <v>889</v>
      </c>
      <c r="F406" s="26"/>
      <c r="G406" s="26" t="s">
        <v>199</v>
      </c>
      <c r="H406" s="26" t="s">
        <v>815</v>
      </c>
      <c r="I406" s="28" t="s">
        <v>22</v>
      </c>
      <c r="J406" s="28"/>
      <c r="K406" s="27" t="s">
        <v>13</v>
      </c>
      <c r="L406" s="28" t="s">
        <v>13</v>
      </c>
      <c r="M406" s="28" t="s">
        <v>13</v>
      </c>
      <c r="N406" s="28" t="s">
        <v>13</v>
      </c>
      <c r="O406" s="28" t="s">
        <v>13</v>
      </c>
      <c r="P406" s="28" t="s">
        <v>13</v>
      </c>
      <c r="Q406" s="28" t="s">
        <v>13</v>
      </c>
      <c r="R406" s="28" t="s">
        <v>13</v>
      </c>
      <c r="S406" s="28" t="s">
        <v>13</v>
      </c>
      <c r="T406" s="28"/>
      <c r="U406" s="28"/>
    </row>
    <row r="407" spans="1:21" ht="24" x14ac:dyDescent="0.25">
      <c r="A407" s="61">
        <v>2037</v>
      </c>
      <c r="B407" s="21">
        <v>40.365744999999997</v>
      </c>
      <c r="C407" s="21">
        <v>27.934920000000002</v>
      </c>
      <c r="D407" s="29" t="s">
        <v>890</v>
      </c>
      <c r="E407" s="26" t="s">
        <v>891</v>
      </c>
      <c r="F407" s="26"/>
      <c r="G407" s="26" t="s">
        <v>46</v>
      </c>
      <c r="H407" s="26" t="s">
        <v>815</v>
      </c>
      <c r="I407" s="28" t="s">
        <v>22</v>
      </c>
      <c r="J407" s="28"/>
      <c r="K407" s="27" t="s">
        <v>13</v>
      </c>
      <c r="L407" s="28" t="s">
        <v>13</v>
      </c>
      <c r="M407" s="28" t="s">
        <v>13</v>
      </c>
      <c r="N407" s="28" t="s">
        <v>13</v>
      </c>
      <c r="O407" s="28" t="s">
        <v>13</v>
      </c>
      <c r="P407" s="28" t="s">
        <v>13</v>
      </c>
      <c r="Q407" s="28" t="s">
        <v>13</v>
      </c>
      <c r="R407" s="28" t="s">
        <v>13</v>
      </c>
      <c r="S407" s="28" t="s">
        <v>13</v>
      </c>
      <c r="T407" s="28"/>
      <c r="U407" s="28"/>
    </row>
    <row r="408" spans="1:21" ht="108" x14ac:dyDescent="0.25">
      <c r="A408" s="61">
        <v>2038</v>
      </c>
      <c r="B408" s="21">
        <v>40.382759</v>
      </c>
      <c r="C408" s="21">
        <v>27.893588000000001</v>
      </c>
      <c r="D408" s="29" t="s">
        <v>892</v>
      </c>
      <c r="E408" s="26" t="s">
        <v>893</v>
      </c>
      <c r="F408" s="26" t="s">
        <v>894</v>
      </c>
      <c r="G408" s="26" t="s">
        <v>895</v>
      </c>
      <c r="H408" s="26" t="s">
        <v>815</v>
      </c>
      <c r="I408" s="28" t="s">
        <v>12</v>
      </c>
      <c r="J408" s="28"/>
      <c r="K408" s="27" t="s">
        <v>32</v>
      </c>
      <c r="L408" s="28" t="s">
        <v>818</v>
      </c>
      <c r="M408" s="28" t="s">
        <v>13</v>
      </c>
      <c r="N408" s="28" t="s">
        <v>13</v>
      </c>
      <c r="O408" s="28" t="s">
        <v>13</v>
      </c>
      <c r="P408" s="28" t="s">
        <v>13</v>
      </c>
      <c r="Q408" s="28" t="s">
        <v>13</v>
      </c>
      <c r="R408" s="28" t="s">
        <v>13</v>
      </c>
      <c r="S408" s="28" t="s">
        <v>13</v>
      </c>
      <c r="T408" s="28"/>
      <c r="U408" s="28" t="s">
        <v>14</v>
      </c>
    </row>
    <row r="409" spans="1:21" ht="60" x14ac:dyDescent="0.25">
      <c r="A409" s="61">
        <v>2039</v>
      </c>
      <c r="B409" s="21">
        <v>40.376461999999997</v>
      </c>
      <c r="C409" s="21">
        <v>27.874752999999998</v>
      </c>
      <c r="D409" s="29" t="s">
        <v>896</v>
      </c>
      <c r="E409" s="26" t="s">
        <v>893</v>
      </c>
      <c r="F409" s="26" t="s">
        <v>897</v>
      </c>
      <c r="G409" s="26"/>
      <c r="H409" s="26" t="s">
        <v>815</v>
      </c>
      <c r="I409" s="28" t="s">
        <v>12</v>
      </c>
      <c r="J409" s="28"/>
      <c r="K409" s="27" t="s">
        <v>13</v>
      </c>
      <c r="L409" s="28" t="s">
        <v>13</v>
      </c>
      <c r="M409" s="28" t="s">
        <v>13</v>
      </c>
      <c r="N409" s="28" t="s">
        <v>13</v>
      </c>
      <c r="O409" s="28" t="s">
        <v>13</v>
      </c>
      <c r="P409" s="28" t="s">
        <v>13</v>
      </c>
      <c r="Q409" s="28" t="s">
        <v>13</v>
      </c>
      <c r="R409" s="28" t="s">
        <v>13</v>
      </c>
      <c r="S409" s="28" t="s">
        <v>13</v>
      </c>
      <c r="T409" s="28"/>
      <c r="U409" s="28" t="s">
        <v>14</v>
      </c>
    </row>
    <row r="410" spans="1:21" ht="36" x14ac:dyDescent="0.25">
      <c r="A410" s="61">
        <v>2040</v>
      </c>
      <c r="B410" s="21">
        <v>40.395192999999999</v>
      </c>
      <c r="C410" s="21">
        <v>27.788782000000001</v>
      </c>
      <c r="D410" s="29" t="s">
        <v>898</v>
      </c>
      <c r="E410" s="26" t="s">
        <v>899</v>
      </c>
      <c r="F410" s="26" t="s">
        <v>900</v>
      </c>
      <c r="G410" s="26" t="s">
        <v>125</v>
      </c>
      <c r="H410" s="26" t="s">
        <v>815</v>
      </c>
      <c r="I410" s="28" t="s">
        <v>12</v>
      </c>
      <c r="J410" s="28" t="s">
        <v>93</v>
      </c>
      <c r="K410" s="27" t="s">
        <v>32</v>
      </c>
      <c r="L410" s="28" t="s">
        <v>14</v>
      </c>
      <c r="M410" s="28" t="s">
        <v>13</v>
      </c>
      <c r="N410" s="28" t="s">
        <v>13</v>
      </c>
      <c r="O410" s="28" t="s">
        <v>13</v>
      </c>
      <c r="P410" s="28" t="s">
        <v>13</v>
      </c>
      <c r="Q410" s="28" t="s">
        <v>13</v>
      </c>
      <c r="R410" s="28" t="s">
        <v>13</v>
      </c>
      <c r="S410" s="28" t="s">
        <v>13</v>
      </c>
      <c r="T410" s="28"/>
      <c r="U410" s="28"/>
    </row>
    <row r="411" spans="1:21" ht="24" x14ac:dyDescent="0.25">
      <c r="A411" s="61">
        <v>2041</v>
      </c>
      <c r="B411" s="21">
        <v>40.514141000000002</v>
      </c>
      <c r="C411" s="21">
        <v>27.784669000000001</v>
      </c>
      <c r="D411" s="29" t="s">
        <v>901</v>
      </c>
      <c r="E411" s="26" t="s">
        <v>902</v>
      </c>
      <c r="F411" s="26"/>
      <c r="G411" s="26" t="s">
        <v>25</v>
      </c>
      <c r="H411" s="26" t="s">
        <v>815</v>
      </c>
      <c r="I411" s="28" t="s">
        <v>22</v>
      </c>
      <c r="J411" s="28"/>
      <c r="K411" s="27" t="s">
        <v>13</v>
      </c>
      <c r="L411" s="28" t="s">
        <v>13</v>
      </c>
      <c r="M411" s="28" t="s">
        <v>13</v>
      </c>
      <c r="N411" s="28" t="s">
        <v>13</v>
      </c>
      <c r="O411" s="28" t="s">
        <v>13</v>
      </c>
      <c r="P411" s="28" t="s">
        <v>13</v>
      </c>
      <c r="Q411" s="28" t="s">
        <v>13</v>
      </c>
      <c r="R411" s="28" t="s">
        <v>13</v>
      </c>
      <c r="S411" s="28" t="s">
        <v>13</v>
      </c>
      <c r="T411" s="28"/>
      <c r="U411" s="28"/>
    </row>
    <row r="412" spans="1:21" ht="36" x14ac:dyDescent="0.25">
      <c r="A412" s="61">
        <v>2042</v>
      </c>
      <c r="B412" s="21">
        <v>40.406258999999999</v>
      </c>
      <c r="C412" s="21">
        <v>27.920051000000001</v>
      </c>
      <c r="D412" s="29" t="s">
        <v>903</v>
      </c>
      <c r="E412" s="26" t="s">
        <v>904</v>
      </c>
      <c r="F412" s="26" t="s">
        <v>897</v>
      </c>
      <c r="G412" s="26"/>
      <c r="H412" s="26" t="s">
        <v>815</v>
      </c>
      <c r="I412" s="28" t="s">
        <v>12</v>
      </c>
      <c r="J412" s="28"/>
      <c r="K412" s="27" t="s">
        <v>13</v>
      </c>
      <c r="L412" s="28" t="s">
        <v>13</v>
      </c>
      <c r="M412" s="28" t="s">
        <v>13</v>
      </c>
      <c r="N412" s="28" t="s">
        <v>13</v>
      </c>
      <c r="O412" s="28" t="s">
        <v>13</v>
      </c>
      <c r="P412" s="28" t="s">
        <v>13</v>
      </c>
      <c r="Q412" s="28" t="s">
        <v>13</v>
      </c>
      <c r="R412" s="28" t="s">
        <v>13</v>
      </c>
      <c r="S412" s="28" t="s">
        <v>13</v>
      </c>
      <c r="T412" s="28"/>
      <c r="U412" s="28"/>
    </row>
    <row r="413" spans="1:21" ht="60" x14ac:dyDescent="0.25">
      <c r="A413" s="61">
        <v>2043</v>
      </c>
      <c r="B413" s="21">
        <v>40.487194000000002</v>
      </c>
      <c r="C413" s="21">
        <v>27.603401000000002</v>
      </c>
      <c r="D413" s="29" t="s">
        <v>905</v>
      </c>
      <c r="E413" s="26" t="s">
        <v>906</v>
      </c>
      <c r="F413" s="26"/>
      <c r="G413" s="26" t="s">
        <v>25</v>
      </c>
      <c r="H413" s="26" t="s">
        <v>815</v>
      </c>
      <c r="I413" s="28" t="s">
        <v>22</v>
      </c>
      <c r="J413" s="28"/>
      <c r="K413" s="27" t="s">
        <v>13</v>
      </c>
      <c r="L413" s="28" t="s">
        <v>13</v>
      </c>
      <c r="M413" s="28" t="s">
        <v>13</v>
      </c>
      <c r="N413" s="28" t="s">
        <v>13</v>
      </c>
      <c r="O413" s="28" t="s">
        <v>13</v>
      </c>
      <c r="P413" s="28" t="s">
        <v>13</v>
      </c>
      <c r="Q413" s="28" t="s">
        <v>13</v>
      </c>
      <c r="R413" s="28" t="s">
        <v>13</v>
      </c>
      <c r="S413" s="28" t="s">
        <v>13</v>
      </c>
      <c r="T413" s="28"/>
      <c r="U413" s="28"/>
    </row>
    <row r="414" spans="1:21" ht="36" x14ac:dyDescent="0.25">
      <c r="A414" s="62">
        <v>2043.1</v>
      </c>
      <c r="B414" s="21">
        <v>40.500655000000002</v>
      </c>
      <c r="C414" s="21">
        <v>27.506947</v>
      </c>
      <c r="D414" s="29" t="s">
        <v>907</v>
      </c>
      <c r="E414" s="26" t="s">
        <v>908</v>
      </c>
      <c r="F414" s="26" t="s">
        <v>75</v>
      </c>
      <c r="G414" s="26" t="s">
        <v>25</v>
      </c>
      <c r="H414" s="26" t="s">
        <v>815</v>
      </c>
      <c r="I414" s="28" t="s">
        <v>12</v>
      </c>
      <c r="J414" s="28"/>
      <c r="K414" s="27"/>
      <c r="L414" s="28" t="s">
        <v>13</v>
      </c>
      <c r="M414" s="28" t="s">
        <v>13</v>
      </c>
      <c r="N414" s="28" t="s">
        <v>13</v>
      </c>
      <c r="O414" s="28" t="s">
        <v>13</v>
      </c>
      <c r="P414" s="28" t="s">
        <v>13</v>
      </c>
      <c r="Q414" s="28" t="s">
        <v>13</v>
      </c>
      <c r="R414" s="28" t="s">
        <v>13</v>
      </c>
      <c r="S414" s="28" t="s">
        <v>13</v>
      </c>
      <c r="T414" s="28"/>
      <c r="U414" s="28"/>
    </row>
    <row r="415" spans="1:21" ht="60" x14ac:dyDescent="0.25">
      <c r="A415" s="61">
        <v>2044</v>
      </c>
      <c r="B415" s="21">
        <v>40.582251999999997</v>
      </c>
      <c r="C415" s="21">
        <v>27.557503000000001</v>
      </c>
      <c r="D415" s="29" t="s">
        <v>909</v>
      </c>
      <c r="E415" s="26" t="s">
        <v>910</v>
      </c>
      <c r="F415" s="26" t="s">
        <v>911</v>
      </c>
      <c r="G415" s="26" t="s">
        <v>46</v>
      </c>
      <c r="H415" s="26" t="s">
        <v>815</v>
      </c>
      <c r="I415" s="28" t="s">
        <v>12</v>
      </c>
      <c r="J415" s="28" t="s">
        <v>93</v>
      </c>
      <c r="K415" s="27" t="s">
        <v>13</v>
      </c>
      <c r="L415" s="28" t="s">
        <v>13</v>
      </c>
      <c r="M415" s="28" t="s">
        <v>13</v>
      </c>
      <c r="N415" s="28" t="s">
        <v>13</v>
      </c>
      <c r="O415" s="28" t="s">
        <v>13</v>
      </c>
      <c r="P415" s="28" t="s">
        <v>13</v>
      </c>
      <c r="Q415" s="28" t="s">
        <v>13</v>
      </c>
      <c r="R415" s="28" t="s">
        <v>13</v>
      </c>
      <c r="S415" s="28" t="s">
        <v>13</v>
      </c>
      <c r="T415" s="28"/>
      <c r="U415" s="28"/>
    </row>
    <row r="416" spans="1:21" ht="48" x14ac:dyDescent="0.25">
      <c r="A416" s="61">
        <v>2044.1</v>
      </c>
      <c r="B416" s="21">
        <v>40.653303000000001</v>
      </c>
      <c r="C416" s="21">
        <v>27.659172999999999</v>
      </c>
      <c r="D416" s="29" t="s">
        <v>912</v>
      </c>
      <c r="E416" s="26" t="s">
        <v>913</v>
      </c>
      <c r="F416" s="26"/>
      <c r="G416" s="26"/>
      <c r="H416" s="26" t="s">
        <v>815</v>
      </c>
      <c r="I416" s="28" t="s">
        <v>22</v>
      </c>
      <c r="J416" s="28" t="s">
        <v>93</v>
      </c>
      <c r="K416" s="27"/>
      <c r="L416" s="28"/>
      <c r="M416" s="28"/>
      <c r="N416" s="28"/>
      <c r="O416" s="28"/>
      <c r="P416" s="28"/>
      <c r="Q416" s="28"/>
      <c r="R416" s="28"/>
      <c r="S416" s="28"/>
      <c r="T416" s="28"/>
      <c r="U416" s="28"/>
    </row>
    <row r="417" spans="1:21" ht="24" x14ac:dyDescent="0.25">
      <c r="A417" s="61">
        <v>2045</v>
      </c>
      <c r="B417" s="21">
        <v>40.338908000000004</v>
      </c>
      <c r="C417" s="21">
        <v>27.404111</v>
      </c>
      <c r="D417" s="29" t="s">
        <v>914</v>
      </c>
      <c r="E417" s="26" t="s">
        <v>915</v>
      </c>
      <c r="F417" s="26"/>
      <c r="G417" s="26" t="s">
        <v>25</v>
      </c>
      <c r="H417" s="26" t="s">
        <v>815</v>
      </c>
      <c r="I417" s="28" t="s">
        <v>22</v>
      </c>
      <c r="J417" s="28"/>
      <c r="K417" s="27" t="s">
        <v>13</v>
      </c>
      <c r="L417" s="28" t="s">
        <v>13</v>
      </c>
      <c r="M417" s="28" t="s">
        <v>13</v>
      </c>
      <c r="N417" s="28" t="s">
        <v>13</v>
      </c>
      <c r="O417" s="28" t="s">
        <v>13</v>
      </c>
      <c r="P417" s="28" t="s">
        <v>13</v>
      </c>
      <c r="Q417" s="28" t="s">
        <v>13</v>
      </c>
      <c r="R417" s="28" t="s">
        <v>13</v>
      </c>
      <c r="S417" s="28" t="s">
        <v>13</v>
      </c>
      <c r="T417" s="28"/>
      <c r="U417" s="28"/>
    </row>
    <row r="418" spans="1:21" ht="36" x14ac:dyDescent="0.25">
      <c r="A418" s="61">
        <v>2046</v>
      </c>
      <c r="B418" s="21">
        <v>40.412565999999998</v>
      </c>
      <c r="C418" s="21">
        <v>27.318165</v>
      </c>
      <c r="D418" s="29" t="s">
        <v>916</v>
      </c>
      <c r="E418" s="26" t="s">
        <v>917</v>
      </c>
      <c r="F418" s="26" t="s">
        <v>918</v>
      </c>
      <c r="G418" s="26" t="s">
        <v>66</v>
      </c>
      <c r="H418" s="26" t="s">
        <v>815</v>
      </c>
      <c r="I418" s="28" t="s">
        <v>12</v>
      </c>
      <c r="J418" s="28"/>
      <c r="K418" s="27" t="s">
        <v>13</v>
      </c>
      <c r="L418" s="28" t="s">
        <v>13</v>
      </c>
      <c r="M418" s="28" t="s">
        <v>13</v>
      </c>
      <c r="N418" s="28" t="s">
        <v>13</v>
      </c>
      <c r="O418" s="28" t="s">
        <v>13</v>
      </c>
      <c r="P418" s="28" t="s">
        <v>13</v>
      </c>
      <c r="Q418" s="28" t="s">
        <v>13</v>
      </c>
      <c r="R418" s="28" t="s">
        <v>13</v>
      </c>
      <c r="S418" s="28" t="s">
        <v>13</v>
      </c>
      <c r="T418" s="28"/>
      <c r="U418" s="28"/>
    </row>
    <row r="419" spans="1:21" ht="24" x14ac:dyDescent="0.25">
      <c r="A419" s="61">
        <v>2047</v>
      </c>
      <c r="B419" s="21">
        <v>40.435630000000003</v>
      </c>
      <c r="C419" s="21">
        <v>27.204190000000001</v>
      </c>
      <c r="D419" s="29" t="s">
        <v>919</v>
      </c>
      <c r="E419" s="26" t="s">
        <v>920</v>
      </c>
      <c r="F419" s="26"/>
      <c r="G419" s="26" t="s">
        <v>49</v>
      </c>
      <c r="H419" s="26" t="s">
        <v>815</v>
      </c>
      <c r="I419" s="28" t="s">
        <v>22</v>
      </c>
      <c r="J419" s="28"/>
      <c r="K419" s="27" t="s">
        <v>13</v>
      </c>
      <c r="L419" s="28" t="s">
        <v>13</v>
      </c>
      <c r="M419" s="28" t="s">
        <v>13</v>
      </c>
      <c r="N419" s="28" t="s">
        <v>13</v>
      </c>
      <c r="O419" s="28" t="s">
        <v>13</v>
      </c>
      <c r="P419" s="28" t="s">
        <v>13</v>
      </c>
      <c r="Q419" s="28" t="s">
        <v>13</v>
      </c>
      <c r="R419" s="28" t="s">
        <v>13</v>
      </c>
      <c r="S419" s="28" t="s">
        <v>13</v>
      </c>
      <c r="T419" s="28"/>
      <c r="U419" s="28"/>
    </row>
    <row r="420" spans="1:21" ht="24" x14ac:dyDescent="0.25">
      <c r="A420" s="61">
        <v>2048</v>
      </c>
      <c r="B420" s="21">
        <v>40.455407000000001</v>
      </c>
      <c r="C420" s="21">
        <v>27.149023</v>
      </c>
      <c r="D420" s="29" t="s">
        <v>921</v>
      </c>
      <c r="E420" s="26" t="s">
        <v>922</v>
      </c>
      <c r="F420" s="26"/>
      <c r="G420" s="26" t="s">
        <v>49</v>
      </c>
      <c r="H420" s="26" t="s">
        <v>815</v>
      </c>
      <c r="I420" s="28" t="s">
        <v>22</v>
      </c>
      <c r="J420" s="28"/>
      <c r="K420" s="27" t="s">
        <v>13</v>
      </c>
      <c r="L420" s="28" t="s">
        <v>13</v>
      </c>
      <c r="M420" s="28" t="s">
        <v>13</v>
      </c>
      <c r="N420" s="28" t="s">
        <v>13</v>
      </c>
      <c r="O420" s="28" t="s">
        <v>13</v>
      </c>
      <c r="P420" s="28" t="s">
        <v>13</v>
      </c>
      <c r="Q420" s="28" t="s">
        <v>13</v>
      </c>
      <c r="R420" s="28" t="s">
        <v>13</v>
      </c>
      <c r="S420" s="28" t="s">
        <v>13</v>
      </c>
      <c r="T420" s="28"/>
      <c r="U420" s="28"/>
    </row>
    <row r="421" spans="1:21" ht="60" x14ac:dyDescent="0.25">
      <c r="A421" s="61">
        <v>2049</v>
      </c>
      <c r="B421" s="21">
        <v>40.422320999999997</v>
      </c>
      <c r="C421" s="21">
        <v>27.063578</v>
      </c>
      <c r="D421" s="29" t="s">
        <v>923</v>
      </c>
      <c r="E421" s="26" t="s">
        <v>924</v>
      </c>
      <c r="F421" s="26" t="s">
        <v>925</v>
      </c>
      <c r="G421" s="26" t="s">
        <v>814</v>
      </c>
      <c r="H421" s="26" t="s">
        <v>815</v>
      </c>
      <c r="I421" s="28" t="s">
        <v>12</v>
      </c>
      <c r="J421" s="28"/>
      <c r="K421" s="27" t="s">
        <v>32</v>
      </c>
      <c r="L421" s="28" t="s">
        <v>14</v>
      </c>
      <c r="M421" s="28" t="s">
        <v>13</v>
      </c>
      <c r="N421" s="28" t="s">
        <v>13</v>
      </c>
      <c r="O421" s="28" t="s">
        <v>13</v>
      </c>
      <c r="P421" s="28" t="s">
        <v>13</v>
      </c>
      <c r="Q421" s="28" t="s">
        <v>13</v>
      </c>
      <c r="R421" s="28" t="s">
        <v>13</v>
      </c>
      <c r="S421" s="28" t="s">
        <v>13</v>
      </c>
      <c r="T421" s="28"/>
      <c r="U421" s="28"/>
    </row>
    <row r="422" spans="1:21" ht="36" x14ac:dyDescent="0.25">
      <c r="A422" s="61">
        <v>2050</v>
      </c>
      <c r="B422" s="21">
        <v>40.408197999999999</v>
      </c>
      <c r="C422" s="21">
        <v>26.779827999999998</v>
      </c>
      <c r="D422" s="29" t="s">
        <v>926</v>
      </c>
      <c r="E422" s="26" t="s">
        <v>927</v>
      </c>
      <c r="F422" s="26"/>
      <c r="G422" s="26" t="s">
        <v>25</v>
      </c>
      <c r="H422" s="26" t="s">
        <v>815</v>
      </c>
      <c r="I422" s="28" t="s">
        <v>22</v>
      </c>
      <c r="J422" s="28"/>
      <c r="K422" s="27" t="s">
        <v>13</v>
      </c>
      <c r="L422" s="28" t="s">
        <v>13</v>
      </c>
      <c r="M422" s="28" t="s">
        <v>13</v>
      </c>
      <c r="N422" s="28" t="s">
        <v>13</v>
      </c>
      <c r="O422" s="28" t="s">
        <v>13</v>
      </c>
      <c r="P422" s="28" t="s">
        <v>13</v>
      </c>
      <c r="Q422" s="28" t="s">
        <v>13</v>
      </c>
      <c r="R422" s="28" t="s">
        <v>13</v>
      </c>
      <c r="S422" s="28" t="s">
        <v>13</v>
      </c>
      <c r="T422" s="28"/>
      <c r="U422" s="28"/>
    </row>
    <row r="423" spans="1:21" ht="24" x14ac:dyDescent="0.25">
      <c r="A423" s="61">
        <v>2051</v>
      </c>
      <c r="B423" s="21">
        <v>40.384650000000001</v>
      </c>
      <c r="C423" s="21">
        <v>26.719849</v>
      </c>
      <c r="D423" s="29" t="s">
        <v>928</v>
      </c>
      <c r="E423" s="26" t="s">
        <v>929</v>
      </c>
      <c r="F423" s="26"/>
      <c r="G423" s="26" t="s">
        <v>25</v>
      </c>
      <c r="H423" s="26" t="s">
        <v>815</v>
      </c>
      <c r="I423" s="28" t="s">
        <v>22</v>
      </c>
      <c r="J423" s="28"/>
      <c r="K423" s="27" t="s">
        <v>13</v>
      </c>
      <c r="L423" s="28" t="s">
        <v>13</v>
      </c>
      <c r="M423" s="28" t="s">
        <v>13</v>
      </c>
      <c r="N423" s="28" t="s">
        <v>13</v>
      </c>
      <c r="O423" s="28" t="s">
        <v>13</v>
      </c>
      <c r="P423" s="28" t="s">
        <v>13</v>
      </c>
      <c r="Q423" s="28" t="s">
        <v>13</v>
      </c>
      <c r="R423" s="28" t="s">
        <v>13</v>
      </c>
      <c r="S423" s="28" t="s">
        <v>13</v>
      </c>
      <c r="T423" s="28"/>
      <c r="U423" s="28"/>
    </row>
    <row r="424" spans="1:21" ht="84" x14ac:dyDescent="0.25">
      <c r="A424" s="61">
        <v>2052</v>
      </c>
      <c r="B424" s="21">
        <v>40.353051000000001</v>
      </c>
      <c r="C424" s="21">
        <v>26.686202000000002</v>
      </c>
      <c r="D424" s="29" t="s">
        <v>930</v>
      </c>
      <c r="E424" s="26" t="s">
        <v>931</v>
      </c>
      <c r="F424" s="26" t="s">
        <v>932</v>
      </c>
      <c r="G424" s="26" t="s">
        <v>66</v>
      </c>
      <c r="H424" s="26" t="s">
        <v>815</v>
      </c>
      <c r="I424" s="28" t="s">
        <v>12</v>
      </c>
      <c r="J424" s="28"/>
      <c r="K424" s="27" t="s">
        <v>13</v>
      </c>
      <c r="L424" s="28" t="s">
        <v>13</v>
      </c>
      <c r="M424" s="28" t="s">
        <v>13</v>
      </c>
      <c r="N424" s="28" t="s">
        <v>13</v>
      </c>
      <c r="O424" s="28" t="s">
        <v>13</v>
      </c>
      <c r="P424" s="28" t="s">
        <v>13</v>
      </c>
      <c r="Q424" s="28" t="s">
        <v>13</v>
      </c>
      <c r="R424" s="28" t="s">
        <v>13</v>
      </c>
      <c r="S424" s="28" t="s">
        <v>13</v>
      </c>
      <c r="T424" s="28"/>
      <c r="U424" s="28"/>
    </row>
    <row r="425" spans="1:21" ht="36" x14ac:dyDescent="0.25">
      <c r="A425" s="61">
        <v>2053</v>
      </c>
      <c r="B425" s="21">
        <v>40.276471999999998</v>
      </c>
      <c r="C425" s="21">
        <v>26.587015999999998</v>
      </c>
      <c r="D425" s="29" t="s">
        <v>933</v>
      </c>
      <c r="E425" s="26" t="s">
        <v>934</v>
      </c>
      <c r="F425" s="26"/>
      <c r="G425" s="26" t="s">
        <v>150</v>
      </c>
      <c r="H425" s="26" t="s">
        <v>815</v>
      </c>
      <c r="I425" s="28" t="s">
        <v>22</v>
      </c>
      <c r="J425" s="28"/>
      <c r="K425" s="27" t="s">
        <v>13</v>
      </c>
      <c r="L425" s="28" t="s">
        <v>13</v>
      </c>
      <c r="M425" s="28" t="s">
        <v>13</v>
      </c>
      <c r="N425" s="28" t="s">
        <v>13</v>
      </c>
      <c r="O425" s="28" t="s">
        <v>13</v>
      </c>
      <c r="P425" s="28" t="s">
        <v>13</v>
      </c>
      <c r="Q425" s="28" t="s">
        <v>13</v>
      </c>
      <c r="R425" s="28" t="s">
        <v>13</v>
      </c>
      <c r="S425" s="28" t="s">
        <v>13</v>
      </c>
      <c r="T425" s="28"/>
      <c r="U425" s="28"/>
    </row>
    <row r="426" spans="1:21" ht="288" x14ac:dyDescent="0.25">
      <c r="A426" s="61">
        <v>2054</v>
      </c>
      <c r="B426" s="21">
        <v>40.190911999999997</v>
      </c>
      <c r="C426" s="21">
        <v>26.405553000000001</v>
      </c>
      <c r="D426" s="29" t="s">
        <v>935</v>
      </c>
      <c r="E426" s="26" t="s">
        <v>936</v>
      </c>
      <c r="F426" s="26" t="s">
        <v>937</v>
      </c>
      <c r="G426" s="26" t="s">
        <v>938</v>
      </c>
      <c r="H426" s="26" t="s">
        <v>815</v>
      </c>
      <c r="I426" s="28" t="s">
        <v>12</v>
      </c>
      <c r="J426" s="28"/>
      <c r="K426" s="27" t="s">
        <v>13</v>
      </c>
      <c r="L426" s="28" t="s">
        <v>13</v>
      </c>
      <c r="M426" s="28" t="s">
        <v>13</v>
      </c>
      <c r="N426" s="28" t="s">
        <v>13</v>
      </c>
      <c r="O426" s="28" t="s">
        <v>13</v>
      </c>
      <c r="P426" s="28" t="s">
        <v>13</v>
      </c>
      <c r="Q426" s="28" t="s">
        <v>13</v>
      </c>
      <c r="R426" s="28" t="s">
        <v>13</v>
      </c>
      <c r="S426" s="28" t="s">
        <v>13</v>
      </c>
      <c r="T426" s="28"/>
      <c r="U426" s="28"/>
    </row>
    <row r="427" spans="1:21" ht="24" x14ac:dyDescent="0.25">
      <c r="A427" s="61">
        <v>2055</v>
      </c>
      <c r="B427" s="21">
        <v>40.034680000000002</v>
      </c>
      <c r="C427" s="21">
        <v>26.334268999999999</v>
      </c>
      <c r="D427" s="29" t="s">
        <v>939</v>
      </c>
      <c r="E427" s="26" t="s">
        <v>940</v>
      </c>
      <c r="F427" s="26" t="s">
        <v>941</v>
      </c>
      <c r="G427" s="26" t="s">
        <v>49</v>
      </c>
      <c r="H427" s="26" t="s">
        <v>815</v>
      </c>
      <c r="I427" s="28" t="s">
        <v>12</v>
      </c>
      <c r="J427" s="28"/>
      <c r="K427" s="27" t="s">
        <v>13</v>
      </c>
      <c r="L427" s="28" t="s">
        <v>13</v>
      </c>
      <c r="M427" s="28" t="s">
        <v>13</v>
      </c>
      <c r="N427" s="28" t="s">
        <v>13</v>
      </c>
      <c r="O427" s="28" t="s">
        <v>13</v>
      </c>
      <c r="P427" s="28" t="s">
        <v>13</v>
      </c>
      <c r="Q427" s="28" t="s">
        <v>13</v>
      </c>
      <c r="R427" s="28" t="s">
        <v>13</v>
      </c>
      <c r="S427" s="28" t="s">
        <v>13</v>
      </c>
      <c r="T427" s="28"/>
      <c r="U427" s="28"/>
    </row>
    <row r="428" spans="1:21" ht="24" x14ac:dyDescent="0.25">
      <c r="A428" s="61">
        <v>2056</v>
      </c>
      <c r="B428" s="21">
        <v>40.012922000000003</v>
      </c>
      <c r="C428" s="21">
        <v>26.330152999999999</v>
      </c>
      <c r="D428" s="29" t="s">
        <v>942</v>
      </c>
      <c r="E428" s="26" t="s">
        <v>943</v>
      </c>
      <c r="F428" s="26"/>
      <c r="G428" s="26" t="s">
        <v>49</v>
      </c>
      <c r="H428" s="26" t="s">
        <v>815</v>
      </c>
      <c r="I428" s="28" t="s">
        <v>22</v>
      </c>
      <c r="J428" s="28"/>
      <c r="K428" s="27" t="s">
        <v>13</v>
      </c>
      <c r="L428" s="28" t="s">
        <v>13</v>
      </c>
      <c r="M428" s="28" t="s">
        <v>13</v>
      </c>
      <c r="N428" s="28" t="s">
        <v>13</v>
      </c>
      <c r="O428" s="28" t="s">
        <v>13</v>
      </c>
      <c r="P428" s="28" t="s">
        <v>13</v>
      </c>
      <c r="Q428" s="28" t="s">
        <v>13</v>
      </c>
      <c r="R428" s="28" t="s">
        <v>13</v>
      </c>
      <c r="S428" s="28" t="s">
        <v>13</v>
      </c>
      <c r="T428" s="28"/>
      <c r="U428" s="28" t="s">
        <v>14</v>
      </c>
    </row>
    <row r="429" spans="1:21" ht="60" x14ac:dyDescent="0.25">
      <c r="A429" s="61">
        <v>2057</v>
      </c>
      <c r="B429" s="21">
        <v>40.005439000000003</v>
      </c>
      <c r="C429" s="21">
        <v>26.318075</v>
      </c>
      <c r="D429" s="29" t="s">
        <v>944</v>
      </c>
      <c r="E429" s="26" t="s">
        <v>945</v>
      </c>
      <c r="F429" s="26" t="s">
        <v>918</v>
      </c>
      <c r="G429" s="26" t="s">
        <v>425</v>
      </c>
      <c r="H429" s="26" t="s">
        <v>815</v>
      </c>
      <c r="I429" s="28" t="s">
        <v>12</v>
      </c>
      <c r="J429" s="28"/>
      <c r="K429" s="27" t="s">
        <v>32</v>
      </c>
      <c r="L429" s="28" t="s">
        <v>14</v>
      </c>
      <c r="M429" s="28" t="s">
        <v>13</v>
      </c>
      <c r="N429" s="28" t="s">
        <v>13</v>
      </c>
      <c r="O429" s="28" t="s">
        <v>13</v>
      </c>
      <c r="P429" s="28" t="s">
        <v>13</v>
      </c>
      <c r="Q429" s="28" t="s">
        <v>13</v>
      </c>
      <c r="R429" s="28" t="s">
        <v>13</v>
      </c>
      <c r="S429" s="28" t="s">
        <v>13</v>
      </c>
      <c r="T429" s="28"/>
      <c r="U429" s="28" t="s">
        <v>14</v>
      </c>
    </row>
    <row r="430" spans="1:21" ht="36" x14ac:dyDescent="0.25">
      <c r="A430" s="61">
        <v>2058</v>
      </c>
      <c r="B430" s="21">
        <v>40.015782999999999</v>
      </c>
      <c r="C430" s="21">
        <v>26.298812999999999</v>
      </c>
      <c r="D430" s="29" t="s">
        <v>946</v>
      </c>
      <c r="E430" s="26" t="s">
        <v>947</v>
      </c>
      <c r="F430" s="26"/>
      <c r="G430" s="26" t="s">
        <v>125</v>
      </c>
      <c r="H430" s="26" t="s">
        <v>815</v>
      </c>
      <c r="I430" s="28" t="s">
        <v>22</v>
      </c>
      <c r="J430" s="28"/>
      <c r="K430" s="27" t="s">
        <v>32</v>
      </c>
      <c r="L430" s="28" t="s">
        <v>14</v>
      </c>
      <c r="M430" s="28" t="s">
        <v>13</v>
      </c>
      <c r="N430" s="28" t="s">
        <v>13</v>
      </c>
      <c r="O430" s="28" t="s">
        <v>13</v>
      </c>
      <c r="P430" s="28" t="s">
        <v>13</v>
      </c>
      <c r="Q430" s="28" t="s">
        <v>13</v>
      </c>
      <c r="R430" s="28" t="s">
        <v>13</v>
      </c>
      <c r="S430" s="28" t="s">
        <v>13</v>
      </c>
      <c r="T430" s="28"/>
      <c r="U430" s="28"/>
    </row>
    <row r="431" spans="1:21" ht="24" x14ac:dyDescent="0.25">
      <c r="A431" s="61">
        <v>2059</v>
      </c>
      <c r="B431" s="21">
        <v>40.006355999999997</v>
      </c>
      <c r="C431" s="21">
        <v>26.279458000000002</v>
      </c>
      <c r="D431" s="29" t="s">
        <v>948</v>
      </c>
      <c r="E431" s="26" t="s">
        <v>949</v>
      </c>
      <c r="F431" s="26"/>
      <c r="G431" s="26" t="s">
        <v>25</v>
      </c>
      <c r="H431" s="26" t="s">
        <v>815</v>
      </c>
      <c r="I431" s="28" t="s">
        <v>22</v>
      </c>
      <c r="J431" s="28"/>
      <c r="K431" s="27" t="s">
        <v>13</v>
      </c>
      <c r="L431" s="28" t="s">
        <v>13</v>
      </c>
      <c r="M431" s="28" t="s">
        <v>13</v>
      </c>
      <c r="N431" s="28" t="s">
        <v>13</v>
      </c>
      <c r="O431" s="28" t="s">
        <v>13</v>
      </c>
      <c r="P431" s="28" t="s">
        <v>13</v>
      </c>
      <c r="Q431" s="28" t="s">
        <v>13</v>
      </c>
      <c r="R431" s="28" t="s">
        <v>13</v>
      </c>
      <c r="S431" s="28" t="s">
        <v>13</v>
      </c>
      <c r="T431" s="28"/>
      <c r="U431" s="28"/>
    </row>
    <row r="432" spans="1:21" ht="24" x14ac:dyDescent="0.25">
      <c r="A432" s="61">
        <v>2060</v>
      </c>
      <c r="B432" s="21">
        <v>40.002726000000003</v>
      </c>
      <c r="C432" s="21">
        <v>26.263517</v>
      </c>
      <c r="D432" s="29" t="s">
        <v>950</v>
      </c>
      <c r="E432" s="26" t="s">
        <v>949</v>
      </c>
      <c r="F432" s="26"/>
      <c r="G432" s="26" t="s">
        <v>25</v>
      </c>
      <c r="H432" s="26" t="s">
        <v>815</v>
      </c>
      <c r="I432" s="28" t="s">
        <v>22</v>
      </c>
      <c r="J432" s="28"/>
      <c r="K432" s="27" t="s">
        <v>13</v>
      </c>
      <c r="L432" s="28" t="s">
        <v>13</v>
      </c>
      <c r="M432" s="28" t="s">
        <v>13</v>
      </c>
      <c r="N432" s="28" t="s">
        <v>13</v>
      </c>
      <c r="O432" s="28" t="s">
        <v>13</v>
      </c>
      <c r="P432" s="28" t="s">
        <v>13</v>
      </c>
      <c r="Q432" s="28" t="s">
        <v>13</v>
      </c>
      <c r="R432" s="28" t="s">
        <v>13</v>
      </c>
      <c r="S432" s="28" t="s">
        <v>13</v>
      </c>
      <c r="T432" s="28"/>
      <c r="U432" s="28"/>
    </row>
    <row r="433" spans="1:21" ht="228" x14ac:dyDescent="0.25">
      <c r="A433" s="61">
        <v>2061</v>
      </c>
      <c r="B433" s="21">
        <v>39.998038999999999</v>
      </c>
      <c r="C433" s="21">
        <v>26.179752000000001</v>
      </c>
      <c r="D433" s="29" t="s">
        <v>951</v>
      </c>
      <c r="E433" s="26" t="s">
        <v>952</v>
      </c>
      <c r="F433" s="26" t="s">
        <v>953</v>
      </c>
      <c r="G433" s="26" t="s">
        <v>954</v>
      </c>
      <c r="H433" s="26" t="s">
        <v>815</v>
      </c>
      <c r="I433" s="28" t="s">
        <v>12</v>
      </c>
      <c r="J433" s="28"/>
      <c r="K433" s="27" t="s">
        <v>13</v>
      </c>
      <c r="L433" s="28" t="s">
        <v>13</v>
      </c>
      <c r="M433" s="28" t="s">
        <v>13</v>
      </c>
      <c r="N433" s="28" t="s">
        <v>13</v>
      </c>
      <c r="O433" s="28" t="s">
        <v>13</v>
      </c>
      <c r="P433" s="28" t="s">
        <v>13</v>
      </c>
      <c r="Q433" s="28" t="s">
        <v>13</v>
      </c>
      <c r="R433" s="28" t="s">
        <v>13</v>
      </c>
      <c r="S433" s="28" t="s">
        <v>13</v>
      </c>
      <c r="T433" s="28"/>
      <c r="U433" s="28"/>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3"/>
  <sheetViews>
    <sheetView workbookViewId="0">
      <selection activeCell="A2" sqref="A2"/>
    </sheetView>
  </sheetViews>
  <sheetFormatPr baseColWidth="10" defaultRowHeight="15" x14ac:dyDescent="0.25"/>
  <cols>
    <col min="1" max="1" width="11.42578125" style="37"/>
    <col min="2" max="2" width="11.42578125" style="75"/>
    <col min="3" max="3" width="11.42578125" style="20"/>
    <col min="4" max="6" width="11.42578125" style="75"/>
    <col min="7" max="7" width="11.42578125" style="20"/>
    <col min="8" max="16384" width="11.42578125" style="75"/>
  </cols>
  <sheetData>
    <row r="1" spans="1:23" s="95" customFormat="1" ht="22.5" x14ac:dyDescent="0.25">
      <c r="A1" s="88" t="s">
        <v>2193</v>
      </c>
      <c r="B1" s="90" t="s">
        <v>2196</v>
      </c>
      <c r="C1" s="90" t="s">
        <v>2197</v>
      </c>
      <c r="D1" s="92" t="s">
        <v>2202</v>
      </c>
      <c r="E1" s="89" t="s">
        <v>2194</v>
      </c>
      <c r="F1" s="89" t="s">
        <v>2195</v>
      </c>
      <c r="G1" s="90" t="s">
        <v>2198</v>
      </c>
      <c r="H1" s="90" t="s">
        <v>2199</v>
      </c>
      <c r="I1" s="91" t="s">
        <v>2200</v>
      </c>
      <c r="J1" s="91" t="s">
        <v>2201</v>
      </c>
      <c r="K1" s="93" t="s">
        <v>2203</v>
      </c>
      <c r="L1" s="93" t="s">
        <v>2204</v>
      </c>
      <c r="M1" s="93" t="s">
        <v>671</v>
      </c>
      <c r="N1" s="93" t="s">
        <v>2205</v>
      </c>
      <c r="O1" s="93" t="s">
        <v>2206</v>
      </c>
      <c r="P1" s="93" t="s">
        <v>2207</v>
      </c>
      <c r="Q1" s="93" t="s">
        <v>2208</v>
      </c>
      <c r="R1" s="93" t="s">
        <v>2209</v>
      </c>
      <c r="S1" s="93" t="s">
        <v>2210</v>
      </c>
      <c r="T1" s="93" t="s">
        <v>2211</v>
      </c>
      <c r="U1" s="93" t="s">
        <v>2212</v>
      </c>
      <c r="V1" s="94" t="s">
        <v>2213</v>
      </c>
      <c r="W1" s="94" t="s">
        <v>2214</v>
      </c>
    </row>
    <row r="2" spans="1:23" ht="84" x14ac:dyDescent="0.25">
      <c r="A2" s="87">
        <v>1736.1</v>
      </c>
      <c r="B2" s="84" t="s">
        <v>1906</v>
      </c>
      <c r="C2" s="21" t="s">
        <v>1907</v>
      </c>
      <c r="D2" s="84" t="s">
        <v>2215</v>
      </c>
      <c r="E2" s="85">
        <v>41.23498</v>
      </c>
      <c r="F2" s="82">
        <v>29.114429999999999</v>
      </c>
      <c r="G2" s="21"/>
      <c r="H2" s="82" t="s">
        <v>1908</v>
      </c>
      <c r="I2" s="82" t="s">
        <v>1909</v>
      </c>
      <c r="J2" s="82" t="s">
        <v>1910</v>
      </c>
      <c r="K2" s="83" t="s">
        <v>22</v>
      </c>
      <c r="L2" s="84">
        <f>IF(K2="a",1,0)</f>
        <v>0</v>
      </c>
      <c r="M2" s="84"/>
      <c r="N2" s="84"/>
      <c r="O2" s="84"/>
      <c r="P2" s="84"/>
      <c r="Q2" s="84"/>
      <c r="R2" s="84"/>
      <c r="S2" s="84"/>
      <c r="T2" s="84"/>
      <c r="U2" s="84"/>
    </row>
    <row r="3" spans="1:23" ht="60" x14ac:dyDescent="0.25">
      <c r="A3" s="87">
        <v>1737</v>
      </c>
      <c r="B3" s="84" t="s">
        <v>999</v>
      </c>
      <c r="C3" s="21" t="s">
        <v>185</v>
      </c>
      <c r="D3" s="84" t="s">
        <v>2215</v>
      </c>
      <c r="E3" s="85">
        <v>41.348056999999997</v>
      </c>
      <c r="F3" s="82">
        <v>28.692336000000001</v>
      </c>
      <c r="G3" s="21" t="s">
        <v>186</v>
      </c>
      <c r="H3" s="82"/>
      <c r="I3" s="82" t="s">
        <v>1000</v>
      </c>
      <c r="J3" s="82" t="s">
        <v>1001</v>
      </c>
      <c r="K3" s="83" t="s">
        <v>12</v>
      </c>
      <c r="L3" s="84">
        <f>IF(K3="a",1,0)</f>
        <v>1</v>
      </c>
      <c r="M3" s="84"/>
      <c r="N3" s="84"/>
      <c r="O3" s="84"/>
      <c r="P3" s="84"/>
      <c r="Q3" s="84"/>
      <c r="R3" s="84"/>
      <c r="S3" s="84"/>
      <c r="T3" s="84"/>
      <c r="U3" s="84"/>
    </row>
    <row r="4" spans="1:23" ht="36" x14ac:dyDescent="0.25">
      <c r="A4" s="87">
        <v>1738</v>
      </c>
      <c r="B4" s="84" t="s">
        <v>188</v>
      </c>
      <c r="C4" s="21" t="s">
        <v>1002</v>
      </c>
      <c r="D4" s="84" t="s">
        <v>2215</v>
      </c>
      <c r="E4" s="85">
        <v>41.487099999999998</v>
      </c>
      <c r="F4" s="82">
        <v>28.301200000000001</v>
      </c>
      <c r="G4" s="21"/>
      <c r="H4" s="82"/>
      <c r="I4" s="82" t="s">
        <v>1003</v>
      </c>
      <c r="J4" s="82" t="s">
        <v>1004</v>
      </c>
      <c r="K4" s="83" t="s">
        <v>22</v>
      </c>
      <c r="L4" s="84">
        <f t="shared" ref="L4:L67" si="0">IF(K4="a",1,0)</f>
        <v>0</v>
      </c>
      <c r="M4" s="84"/>
      <c r="N4" s="84"/>
      <c r="O4" s="84"/>
      <c r="P4" s="84"/>
      <c r="Q4" s="84"/>
      <c r="R4" s="84"/>
      <c r="S4" s="84"/>
      <c r="T4" s="84"/>
      <c r="U4" s="84"/>
    </row>
    <row r="5" spans="1:23" ht="60" x14ac:dyDescent="0.25">
      <c r="A5" s="87">
        <v>1739</v>
      </c>
      <c r="B5" s="84" t="s">
        <v>190</v>
      </c>
      <c r="C5" s="21" t="s">
        <v>1005</v>
      </c>
      <c r="D5" s="84" t="s">
        <v>2215</v>
      </c>
      <c r="E5" s="85">
        <v>41.634999999999998</v>
      </c>
      <c r="F5" s="82">
        <v>28.094799999999999</v>
      </c>
      <c r="G5" s="21" t="s">
        <v>186</v>
      </c>
      <c r="H5" s="82" t="s">
        <v>192</v>
      </c>
      <c r="I5" s="82" t="s">
        <v>1006</v>
      </c>
      <c r="J5" s="82" t="s">
        <v>1007</v>
      </c>
      <c r="K5" s="83" t="s">
        <v>12</v>
      </c>
      <c r="L5" s="84">
        <f t="shared" si="0"/>
        <v>1</v>
      </c>
      <c r="M5" s="84"/>
      <c r="N5" s="84"/>
      <c r="O5" s="84"/>
      <c r="P5" s="84"/>
      <c r="Q5" s="84"/>
      <c r="R5" s="84"/>
      <c r="S5" s="84"/>
      <c r="T5" s="84"/>
      <c r="U5" s="84"/>
    </row>
    <row r="6" spans="1:23" ht="36" x14ac:dyDescent="0.25">
      <c r="A6" s="87">
        <v>1740</v>
      </c>
      <c r="B6" s="84" t="s">
        <v>1008</v>
      </c>
      <c r="C6" s="21" t="s">
        <v>1911</v>
      </c>
      <c r="D6" s="84" t="s">
        <v>2215</v>
      </c>
      <c r="E6" s="85">
        <v>41.8658</v>
      </c>
      <c r="F6" s="82">
        <v>27.981999999999999</v>
      </c>
      <c r="G6" s="21" t="s">
        <v>186</v>
      </c>
      <c r="H6" s="82" t="s">
        <v>1912</v>
      </c>
      <c r="I6" s="82" t="s">
        <v>1011</v>
      </c>
      <c r="J6" s="82" t="s">
        <v>1012</v>
      </c>
      <c r="K6" s="83" t="s">
        <v>12</v>
      </c>
      <c r="L6" s="84">
        <f t="shared" si="0"/>
        <v>1</v>
      </c>
      <c r="M6" s="84"/>
      <c r="N6" s="84"/>
      <c r="O6" s="84"/>
      <c r="P6" s="84"/>
      <c r="Q6" s="84"/>
      <c r="R6" s="84"/>
      <c r="S6" s="84"/>
      <c r="T6" s="84"/>
      <c r="U6" s="84"/>
    </row>
    <row r="7" spans="1:23" ht="72" x14ac:dyDescent="0.25">
      <c r="A7" s="62">
        <v>1741</v>
      </c>
      <c r="B7" s="84" t="s">
        <v>1913</v>
      </c>
      <c r="C7" s="21" t="s">
        <v>198</v>
      </c>
      <c r="D7" s="84" t="s">
        <v>2216</v>
      </c>
      <c r="E7" s="85">
        <v>42.099142999999998</v>
      </c>
      <c r="F7" s="82">
        <v>27.951729</v>
      </c>
      <c r="G7" s="21" t="s">
        <v>186</v>
      </c>
      <c r="H7" s="82" t="s">
        <v>1914</v>
      </c>
      <c r="I7" s="82" t="s">
        <v>1013</v>
      </c>
      <c r="J7" s="82" t="s">
        <v>1014</v>
      </c>
      <c r="K7" s="83" t="s">
        <v>12</v>
      </c>
      <c r="L7" s="84">
        <f t="shared" si="0"/>
        <v>1</v>
      </c>
      <c r="M7" s="84"/>
      <c r="N7" s="84"/>
      <c r="O7" s="84"/>
      <c r="P7" s="84"/>
      <c r="Q7" s="84"/>
      <c r="R7" s="84"/>
      <c r="S7" s="84"/>
      <c r="T7" s="84"/>
      <c r="U7" s="84"/>
    </row>
    <row r="8" spans="1:23" ht="48" x14ac:dyDescent="0.25">
      <c r="A8" s="87">
        <v>1742</v>
      </c>
      <c r="B8" s="84"/>
      <c r="C8" s="21" t="s">
        <v>200</v>
      </c>
      <c r="D8" s="84" t="s">
        <v>2216</v>
      </c>
      <c r="E8" s="85">
        <v>42.224905999999997</v>
      </c>
      <c r="F8" s="82">
        <v>27.777204999999999</v>
      </c>
      <c r="G8" s="21"/>
      <c r="H8" s="82" t="s">
        <v>201</v>
      </c>
      <c r="I8" s="82" t="s">
        <v>1015</v>
      </c>
      <c r="J8" s="82"/>
      <c r="K8" s="83" t="s">
        <v>22</v>
      </c>
      <c r="L8" s="84">
        <f t="shared" si="0"/>
        <v>0</v>
      </c>
      <c r="M8" s="84"/>
      <c r="N8" s="84"/>
      <c r="O8" s="84"/>
      <c r="P8" s="84"/>
      <c r="Q8" s="84"/>
      <c r="R8" s="84"/>
      <c r="S8" s="84"/>
      <c r="T8" s="84"/>
      <c r="U8" s="84"/>
    </row>
    <row r="9" spans="1:23" ht="60" x14ac:dyDescent="0.25">
      <c r="A9" s="87">
        <v>1743</v>
      </c>
      <c r="B9" s="84" t="s">
        <v>1016</v>
      </c>
      <c r="C9" s="21" t="s">
        <v>1017</v>
      </c>
      <c r="D9" s="84" t="s">
        <v>2216</v>
      </c>
      <c r="E9" s="85">
        <v>42.232857000000003</v>
      </c>
      <c r="F9" s="82">
        <v>27.780018999999999</v>
      </c>
      <c r="G9" s="21"/>
      <c r="H9" s="82" t="s">
        <v>1916</v>
      </c>
      <c r="I9" s="82" t="s">
        <v>1018</v>
      </c>
      <c r="J9" s="82"/>
      <c r="K9" s="83" t="s">
        <v>22</v>
      </c>
      <c r="L9" s="84">
        <f t="shared" si="0"/>
        <v>0</v>
      </c>
      <c r="M9" s="84"/>
      <c r="N9" s="84"/>
      <c r="O9" s="84"/>
      <c r="P9" s="84"/>
      <c r="Q9" s="84"/>
      <c r="R9" s="84"/>
      <c r="S9" s="84"/>
      <c r="T9" s="84"/>
      <c r="U9" s="84"/>
    </row>
    <row r="10" spans="1:23" ht="48" x14ac:dyDescent="0.25">
      <c r="A10" s="87">
        <v>1744</v>
      </c>
      <c r="B10" s="84" t="s">
        <v>204</v>
      </c>
      <c r="C10" s="21" t="s">
        <v>205</v>
      </c>
      <c r="D10" s="84" t="s">
        <v>2216</v>
      </c>
      <c r="E10" s="85">
        <v>42.262704999999997</v>
      </c>
      <c r="F10" s="82">
        <v>27.755799</v>
      </c>
      <c r="G10" s="21"/>
      <c r="H10" s="82" t="s">
        <v>201</v>
      </c>
      <c r="I10" s="82" t="s">
        <v>1019</v>
      </c>
      <c r="J10" s="82"/>
      <c r="K10" s="83" t="s">
        <v>22</v>
      </c>
      <c r="L10" s="84">
        <f t="shared" si="0"/>
        <v>0</v>
      </c>
      <c r="M10" s="84"/>
      <c r="N10" s="84"/>
      <c r="O10" s="84"/>
      <c r="P10" s="84"/>
      <c r="Q10" s="84"/>
      <c r="R10" s="84"/>
      <c r="S10" s="84"/>
      <c r="T10" s="84"/>
      <c r="U10" s="84"/>
    </row>
    <row r="11" spans="1:23" ht="84" x14ac:dyDescent="0.25">
      <c r="A11" s="87">
        <v>1745</v>
      </c>
      <c r="B11" s="84" t="s">
        <v>1917</v>
      </c>
      <c r="C11" s="21" t="s">
        <v>1918</v>
      </c>
      <c r="D11" s="84" t="s">
        <v>2216</v>
      </c>
      <c r="E11" s="85">
        <v>42.321527000000003</v>
      </c>
      <c r="F11" s="82">
        <v>27.792528999999998</v>
      </c>
      <c r="G11" s="21"/>
      <c r="H11" s="82" t="s">
        <v>1912</v>
      </c>
      <c r="I11" s="82" t="s">
        <v>1021</v>
      </c>
      <c r="J11" s="82"/>
      <c r="K11" s="83" t="s">
        <v>22</v>
      </c>
      <c r="L11" s="84">
        <f t="shared" si="0"/>
        <v>0</v>
      </c>
      <c r="M11" s="84"/>
      <c r="N11" s="84"/>
      <c r="O11" s="84"/>
      <c r="P11" s="84"/>
      <c r="Q11" s="84"/>
      <c r="R11" s="84"/>
      <c r="S11" s="84"/>
      <c r="T11" s="84"/>
      <c r="U11" s="84"/>
    </row>
    <row r="12" spans="1:23" ht="60" x14ac:dyDescent="0.25">
      <c r="A12" s="87">
        <v>1746</v>
      </c>
      <c r="B12" s="84" t="s">
        <v>1022</v>
      </c>
      <c r="C12" s="21" t="s">
        <v>1919</v>
      </c>
      <c r="D12" s="84" t="s">
        <v>2216</v>
      </c>
      <c r="E12" s="85">
        <v>42.328197000000003</v>
      </c>
      <c r="F12" s="82">
        <v>27.754538</v>
      </c>
      <c r="G12" s="21" t="s">
        <v>186</v>
      </c>
      <c r="H12" s="82" t="s">
        <v>1912</v>
      </c>
      <c r="I12" s="82" t="s">
        <v>1024</v>
      </c>
      <c r="J12" s="82" t="s">
        <v>1025</v>
      </c>
      <c r="K12" s="83" t="s">
        <v>12</v>
      </c>
      <c r="L12" s="84">
        <f t="shared" si="0"/>
        <v>1</v>
      </c>
      <c r="M12" s="84"/>
      <c r="N12" s="84"/>
      <c r="O12" s="84"/>
      <c r="P12" s="84"/>
      <c r="Q12" s="84"/>
      <c r="R12" s="84"/>
      <c r="S12" s="84"/>
      <c r="T12" s="84"/>
      <c r="U12" s="84"/>
    </row>
    <row r="13" spans="1:23" ht="72" x14ac:dyDescent="0.25">
      <c r="A13" s="87">
        <v>1747</v>
      </c>
      <c r="B13" s="84" t="s">
        <v>1920</v>
      </c>
      <c r="C13" s="21" t="s">
        <v>1921</v>
      </c>
      <c r="D13" s="84" t="s">
        <v>2216</v>
      </c>
      <c r="E13" s="85">
        <v>42.424360999999998</v>
      </c>
      <c r="F13" s="82">
        <v>27.692383</v>
      </c>
      <c r="G13" s="21" t="s">
        <v>186</v>
      </c>
      <c r="H13" s="82" t="s">
        <v>1922</v>
      </c>
      <c r="I13" s="82" t="s">
        <v>1027</v>
      </c>
      <c r="J13" s="82" t="s">
        <v>1028</v>
      </c>
      <c r="K13" s="83" t="s">
        <v>12</v>
      </c>
      <c r="L13" s="84">
        <f t="shared" si="0"/>
        <v>1</v>
      </c>
      <c r="M13" s="84"/>
      <c r="N13" s="84"/>
      <c r="O13" s="84"/>
      <c r="P13" s="84"/>
      <c r="Q13" s="84"/>
      <c r="R13" s="84"/>
      <c r="S13" s="84"/>
      <c r="T13" s="84"/>
      <c r="U13" s="84"/>
    </row>
    <row r="14" spans="1:23" ht="48" x14ac:dyDescent="0.25">
      <c r="A14" s="87">
        <v>1748</v>
      </c>
      <c r="B14" s="84" t="s">
        <v>213</v>
      </c>
      <c r="C14" s="21" t="s">
        <v>214</v>
      </c>
      <c r="D14" s="84" t="s">
        <v>2216</v>
      </c>
      <c r="E14" s="85">
        <v>42.448579000000002</v>
      </c>
      <c r="F14" s="82">
        <v>27.573028000000001</v>
      </c>
      <c r="G14" s="21"/>
      <c r="H14" s="82" t="s">
        <v>215</v>
      </c>
      <c r="I14" s="82" t="s">
        <v>1029</v>
      </c>
      <c r="J14" s="82"/>
      <c r="K14" s="83" t="s">
        <v>22</v>
      </c>
      <c r="L14" s="84">
        <f t="shared" si="0"/>
        <v>0</v>
      </c>
      <c r="M14" s="84"/>
      <c r="N14" s="84"/>
      <c r="O14" s="84"/>
      <c r="P14" s="84"/>
      <c r="Q14" s="84"/>
      <c r="R14" s="84"/>
      <c r="S14" s="84"/>
      <c r="T14" s="84"/>
      <c r="U14" s="84"/>
    </row>
    <row r="15" spans="1:23" ht="36" x14ac:dyDescent="0.25">
      <c r="A15" s="87">
        <v>1749</v>
      </c>
      <c r="B15" s="84"/>
      <c r="C15" s="21" t="s">
        <v>216</v>
      </c>
      <c r="D15" s="84" t="s">
        <v>2216</v>
      </c>
      <c r="E15" s="85">
        <v>42.449137999999998</v>
      </c>
      <c r="F15" s="82">
        <v>27.533746000000001</v>
      </c>
      <c r="G15" s="21"/>
      <c r="H15" s="82" t="s">
        <v>215</v>
      </c>
      <c r="I15" s="82"/>
      <c r="J15" s="82"/>
      <c r="K15" s="83" t="s">
        <v>22</v>
      </c>
      <c r="L15" s="84">
        <f t="shared" si="0"/>
        <v>0</v>
      </c>
      <c r="M15" s="84"/>
      <c r="N15" s="84"/>
      <c r="O15" s="84"/>
      <c r="P15" s="84"/>
      <c r="Q15" s="84"/>
      <c r="R15" s="84"/>
      <c r="S15" s="84"/>
      <c r="T15" s="84"/>
      <c r="U15" s="84"/>
    </row>
    <row r="16" spans="1:23" ht="48" x14ac:dyDescent="0.25">
      <c r="A16" s="87">
        <v>1750</v>
      </c>
      <c r="B16" s="84"/>
      <c r="C16" s="21" t="s">
        <v>217</v>
      </c>
      <c r="D16" s="84" t="s">
        <v>2216</v>
      </c>
      <c r="E16" s="85">
        <v>42.414687000000001</v>
      </c>
      <c r="F16" s="82">
        <v>27.449732000000001</v>
      </c>
      <c r="G16" s="21"/>
      <c r="H16" s="82" t="s">
        <v>215</v>
      </c>
      <c r="I16" s="82" t="s">
        <v>1030</v>
      </c>
      <c r="J16" s="82"/>
      <c r="K16" s="83" t="s">
        <v>22</v>
      </c>
      <c r="L16" s="84">
        <f t="shared" si="0"/>
        <v>0</v>
      </c>
      <c r="M16" s="84"/>
      <c r="N16" s="84"/>
      <c r="O16" s="84"/>
      <c r="P16" s="84"/>
      <c r="Q16" s="84"/>
      <c r="R16" s="84"/>
      <c r="S16" s="84"/>
      <c r="T16" s="84"/>
      <c r="U16" s="84"/>
    </row>
    <row r="17" spans="1:21" ht="48" x14ac:dyDescent="0.25">
      <c r="A17" s="87">
        <v>1751</v>
      </c>
      <c r="B17" s="84"/>
      <c r="C17" s="21" t="s">
        <v>218</v>
      </c>
      <c r="D17" s="84" t="s">
        <v>2216</v>
      </c>
      <c r="E17" s="85">
        <v>42.386499999999998</v>
      </c>
      <c r="F17" s="82">
        <v>27.293700000000001</v>
      </c>
      <c r="G17" s="21"/>
      <c r="H17" s="82" t="s">
        <v>1923</v>
      </c>
      <c r="I17" s="82"/>
      <c r="J17" s="82"/>
      <c r="K17" s="83" t="s">
        <v>22</v>
      </c>
      <c r="L17" s="84">
        <f t="shared" si="0"/>
        <v>0</v>
      </c>
      <c r="M17" s="84"/>
      <c r="N17" s="84"/>
      <c r="O17" s="84"/>
      <c r="P17" s="84"/>
      <c r="Q17" s="84"/>
      <c r="R17" s="84"/>
      <c r="S17" s="84"/>
      <c r="T17" s="84"/>
      <c r="U17" s="84"/>
    </row>
    <row r="18" spans="1:21" ht="48" x14ac:dyDescent="0.25">
      <c r="A18" s="87">
        <v>1752</v>
      </c>
      <c r="B18" s="84" t="s">
        <v>219</v>
      </c>
      <c r="C18" s="21" t="s">
        <v>220</v>
      </c>
      <c r="D18" s="84" t="s">
        <v>2216</v>
      </c>
      <c r="E18" s="85">
        <v>42.388199999999998</v>
      </c>
      <c r="F18" s="82">
        <v>27.2807</v>
      </c>
      <c r="G18" s="21"/>
      <c r="H18" s="82" t="s">
        <v>1923</v>
      </c>
      <c r="I18" s="82" t="s">
        <v>1031</v>
      </c>
      <c r="J18" s="82" t="s">
        <v>1032</v>
      </c>
      <c r="K18" s="83" t="s">
        <v>22</v>
      </c>
      <c r="L18" s="84">
        <f t="shared" si="0"/>
        <v>0</v>
      </c>
      <c r="M18" s="84"/>
      <c r="N18" s="84"/>
      <c r="O18" s="84"/>
      <c r="P18" s="84"/>
      <c r="Q18" s="84"/>
      <c r="R18" s="84"/>
      <c r="S18" s="84"/>
      <c r="T18" s="84"/>
      <c r="U18" s="84"/>
    </row>
    <row r="19" spans="1:21" ht="72" x14ac:dyDescent="0.25">
      <c r="A19" s="87">
        <v>1753</v>
      </c>
      <c r="B19" s="84" t="s">
        <v>1924</v>
      </c>
      <c r="C19" s="21" t="s">
        <v>1925</v>
      </c>
      <c r="D19" s="84" t="s">
        <v>2216</v>
      </c>
      <c r="E19" s="85">
        <v>42.427750000000003</v>
      </c>
      <c r="F19" s="82">
        <v>27.367000000000001</v>
      </c>
      <c r="G19" s="21"/>
      <c r="H19" s="82" t="s">
        <v>1926</v>
      </c>
      <c r="I19" s="82" t="s">
        <v>1033</v>
      </c>
      <c r="J19" s="82"/>
      <c r="K19" s="83" t="s">
        <v>22</v>
      </c>
      <c r="L19" s="84">
        <f t="shared" si="0"/>
        <v>0</v>
      </c>
      <c r="M19" s="84"/>
      <c r="N19" s="84"/>
      <c r="O19" s="84"/>
      <c r="P19" s="84"/>
      <c r="Q19" s="84"/>
      <c r="R19" s="84"/>
      <c r="S19" s="84"/>
      <c r="T19" s="84"/>
      <c r="U19" s="84"/>
    </row>
    <row r="20" spans="1:21" ht="24" x14ac:dyDescent="0.25">
      <c r="A20" s="87">
        <v>1753.1</v>
      </c>
      <c r="B20" s="84"/>
      <c r="C20" s="21" t="s">
        <v>1927</v>
      </c>
      <c r="D20" s="84" t="s">
        <v>2216</v>
      </c>
      <c r="E20" s="85">
        <v>42.456940000000003</v>
      </c>
      <c r="F20" s="82">
        <v>27.380400000000002</v>
      </c>
      <c r="G20" s="21"/>
      <c r="H20" s="82" t="s">
        <v>1928</v>
      </c>
      <c r="I20" s="82"/>
      <c r="J20" s="82"/>
      <c r="K20" s="83" t="s">
        <v>22</v>
      </c>
      <c r="L20" s="84">
        <f t="shared" si="0"/>
        <v>0</v>
      </c>
      <c r="M20" s="84"/>
      <c r="N20" s="84"/>
      <c r="O20" s="84"/>
      <c r="P20" s="84"/>
      <c r="Q20" s="84"/>
      <c r="R20" s="84"/>
      <c r="S20" s="84"/>
      <c r="T20" s="84"/>
      <c r="U20" s="84"/>
    </row>
    <row r="21" spans="1:21" ht="48" x14ac:dyDescent="0.25">
      <c r="A21" s="87">
        <v>1754</v>
      </c>
      <c r="B21" s="84"/>
      <c r="C21" s="21" t="s">
        <v>222</v>
      </c>
      <c r="D21" s="84" t="s">
        <v>2216</v>
      </c>
      <c r="E21" s="85">
        <v>42.48245</v>
      </c>
      <c r="F21" s="82">
        <v>27.439599999999999</v>
      </c>
      <c r="G21" s="21"/>
      <c r="H21" s="82" t="s">
        <v>1923</v>
      </c>
      <c r="I21" s="82" t="s">
        <v>1034</v>
      </c>
      <c r="J21" s="82"/>
      <c r="K21" s="83" t="s">
        <v>22</v>
      </c>
      <c r="L21" s="84">
        <f t="shared" si="0"/>
        <v>0</v>
      </c>
      <c r="M21" s="84"/>
      <c r="N21" s="84"/>
      <c r="O21" s="84"/>
      <c r="P21" s="84"/>
      <c r="Q21" s="84"/>
      <c r="R21" s="84"/>
      <c r="S21" s="84"/>
      <c r="T21" s="84"/>
      <c r="U21" s="84"/>
    </row>
    <row r="22" spans="1:21" x14ac:dyDescent="0.25">
      <c r="A22" s="87">
        <v>1754.1</v>
      </c>
      <c r="B22" s="84"/>
      <c r="C22" s="21" t="s">
        <v>1929</v>
      </c>
      <c r="D22" s="84" t="s">
        <v>2216</v>
      </c>
      <c r="E22" s="85">
        <v>42.511099999999999</v>
      </c>
      <c r="F22" s="82">
        <v>27.478400000000001</v>
      </c>
      <c r="G22" s="21"/>
      <c r="H22" s="82"/>
      <c r="I22" s="82"/>
      <c r="J22" s="82"/>
      <c r="K22" s="83" t="s">
        <v>22</v>
      </c>
      <c r="L22" s="84">
        <f t="shared" si="0"/>
        <v>0</v>
      </c>
      <c r="M22" s="84"/>
      <c r="N22" s="84"/>
      <c r="O22" s="84"/>
      <c r="P22" s="84"/>
      <c r="Q22" s="84"/>
      <c r="R22" s="84"/>
      <c r="S22" s="84"/>
      <c r="T22" s="84"/>
      <c r="U22" s="84"/>
    </row>
    <row r="23" spans="1:21" ht="48" x14ac:dyDescent="0.25">
      <c r="A23" s="87">
        <v>1755</v>
      </c>
      <c r="B23" s="84"/>
      <c r="C23" s="21" t="s">
        <v>223</v>
      </c>
      <c r="D23" s="84" t="s">
        <v>2216</v>
      </c>
      <c r="E23" s="85">
        <v>42.556161000000003</v>
      </c>
      <c r="F23" s="82">
        <v>27.493903</v>
      </c>
      <c r="G23" s="21"/>
      <c r="H23" s="82" t="s">
        <v>215</v>
      </c>
      <c r="I23" s="82" t="s">
        <v>1035</v>
      </c>
      <c r="J23" s="82"/>
      <c r="K23" s="83" t="s">
        <v>22</v>
      </c>
      <c r="L23" s="84">
        <f t="shared" si="0"/>
        <v>0</v>
      </c>
      <c r="M23" s="84"/>
      <c r="N23" s="84"/>
      <c r="O23" s="84"/>
      <c r="P23" s="84"/>
      <c r="Q23" s="84"/>
      <c r="R23" s="84"/>
      <c r="S23" s="84"/>
      <c r="T23" s="84"/>
      <c r="U23" s="84"/>
    </row>
    <row r="24" spans="1:21" x14ac:dyDescent="0.25">
      <c r="A24" s="87">
        <v>1755.1</v>
      </c>
      <c r="B24" s="84"/>
      <c r="C24" s="21" t="s">
        <v>1930</v>
      </c>
      <c r="D24" s="84" t="s">
        <v>2216</v>
      </c>
      <c r="E24" s="85">
        <v>42.566600000000001</v>
      </c>
      <c r="F24" s="82">
        <v>27.581199999999999</v>
      </c>
      <c r="G24" s="21"/>
      <c r="H24" s="82"/>
      <c r="I24" s="82"/>
      <c r="J24" s="82"/>
      <c r="K24" s="83" t="s">
        <v>22</v>
      </c>
      <c r="L24" s="84">
        <f t="shared" si="0"/>
        <v>0</v>
      </c>
      <c r="M24" s="84"/>
      <c r="N24" s="84"/>
      <c r="O24" s="84"/>
      <c r="P24" s="84"/>
      <c r="Q24" s="84"/>
      <c r="R24" s="84"/>
      <c r="S24" s="84"/>
      <c r="T24" s="84"/>
      <c r="U24" s="84"/>
    </row>
    <row r="25" spans="1:21" ht="36" x14ac:dyDescent="0.25">
      <c r="A25" s="87">
        <v>1756</v>
      </c>
      <c r="B25" s="84" t="s">
        <v>224</v>
      </c>
      <c r="C25" s="86" t="s">
        <v>225</v>
      </c>
      <c r="D25" s="84" t="s">
        <v>2216</v>
      </c>
      <c r="E25" s="85">
        <v>42.552999999999997</v>
      </c>
      <c r="F25" s="82">
        <v>27.638000000000002</v>
      </c>
      <c r="G25" s="86" t="s">
        <v>186</v>
      </c>
      <c r="H25" s="82" t="s">
        <v>1931</v>
      </c>
      <c r="I25" s="82" t="s">
        <v>1036</v>
      </c>
      <c r="J25" s="82" t="s">
        <v>1037</v>
      </c>
      <c r="K25" s="83" t="s">
        <v>12</v>
      </c>
      <c r="L25" s="84">
        <f t="shared" si="0"/>
        <v>1</v>
      </c>
      <c r="M25" s="84"/>
      <c r="N25" s="84"/>
      <c r="O25" s="84"/>
      <c r="P25" s="84"/>
      <c r="Q25" s="84"/>
      <c r="R25" s="84"/>
      <c r="S25" s="84"/>
      <c r="T25" s="84"/>
      <c r="U25" s="84"/>
    </row>
    <row r="26" spans="1:21" ht="48" x14ac:dyDescent="0.25">
      <c r="A26" s="87">
        <v>1757</v>
      </c>
      <c r="B26" s="84" t="s">
        <v>1932</v>
      </c>
      <c r="C26" s="86" t="s">
        <v>227</v>
      </c>
      <c r="D26" s="84" t="s">
        <v>2216</v>
      </c>
      <c r="E26" s="85">
        <v>42.658425999999999</v>
      </c>
      <c r="F26" s="82">
        <v>27.727654000000001</v>
      </c>
      <c r="G26" s="86" t="s">
        <v>228</v>
      </c>
      <c r="H26" s="82" t="s">
        <v>1931</v>
      </c>
      <c r="I26" s="82" t="s">
        <v>1038</v>
      </c>
      <c r="J26" s="82" t="s">
        <v>1039</v>
      </c>
      <c r="K26" s="83" t="s">
        <v>12</v>
      </c>
      <c r="L26" s="84">
        <f t="shared" si="0"/>
        <v>1</v>
      </c>
      <c r="M26" s="84"/>
      <c r="N26" s="84"/>
      <c r="O26" s="84"/>
      <c r="P26" s="84"/>
      <c r="Q26" s="84"/>
      <c r="R26" s="84"/>
      <c r="S26" s="84"/>
      <c r="T26" s="84"/>
      <c r="U26" s="84"/>
    </row>
    <row r="27" spans="1:21" ht="36" x14ac:dyDescent="0.25">
      <c r="A27" s="87">
        <v>1758</v>
      </c>
      <c r="B27" s="84" t="s">
        <v>1933</v>
      </c>
      <c r="C27" s="21" t="s">
        <v>230</v>
      </c>
      <c r="D27" s="84" t="s">
        <v>2216</v>
      </c>
      <c r="E27" s="85">
        <v>42.689078000000002</v>
      </c>
      <c r="F27" s="82">
        <v>27.904284000000001</v>
      </c>
      <c r="G27" s="21" t="s">
        <v>186</v>
      </c>
      <c r="H27" s="82" t="s">
        <v>1908</v>
      </c>
      <c r="I27" s="82" t="s">
        <v>1040</v>
      </c>
      <c r="J27" s="82" t="s">
        <v>1041</v>
      </c>
      <c r="K27" s="83" t="s">
        <v>12</v>
      </c>
      <c r="L27" s="84">
        <f t="shared" si="0"/>
        <v>1</v>
      </c>
      <c r="M27" s="84"/>
      <c r="N27" s="84"/>
      <c r="O27" s="84"/>
      <c r="P27" s="84"/>
      <c r="Q27" s="84"/>
      <c r="R27" s="84"/>
      <c r="S27" s="84"/>
      <c r="T27" s="84"/>
      <c r="U27" s="84"/>
    </row>
    <row r="28" spans="1:21" ht="60" x14ac:dyDescent="0.25">
      <c r="A28" s="87">
        <v>1759</v>
      </c>
      <c r="B28" s="84" t="s">
        <v>1934</v>
      </c>
      <c r="C28" s="86" t="s">
        <v>1935</v>
      </c>
      <c r="D28" s="84" t="s">
        <v>2216</v>
      </c>
      <c r="E28" s="85">
        <v>42.827300000000001</v>
      </c>
      <c r="F28" s="82">
        <v>27.8858</v>
      </c>
      <c r="G28" s="86"/>
      <c r="H28" s="82" t="s">
        <v>1908</v>
      </c>
      <c r="I28" s="82"/>
      <c r="J28" s="82"/>
      <c r="K28" s="83" t="s">
        <v>22</v>
      </c>
      <c r="L28" s="84">
        <f t="shared" si="0"/>
        <v>0</v>
      </c>
      <c r="M28" s="84"/>
      <c r="N28" s="84"/>
      <c r="O28" s="84"/>
      <c r="P28" s="84"/>
      <c r="Q28" s="84"/>
      <c r="R28" s="84"/>
      <c r="S28" s="84"/>
      <c r="T28" s="84"/>
      <c r="U28" s="84"/>
    </row>
    <row r="29" spans="1:21" ht="36" x14ac:dyDescent="0.25">
      <c r="A29" s="87">
        <v>1759.1</v>
      </c>
      <c r="B29" s="84" t="s">
        <v>1936</v>
      </c>
      <c r="C29" s="86" t="s">
        <v>1937</v>
      </c>
      <c r="D29" s="84" t="s">
        <v>2216</v>
      </c>
      <c r="E29" s="85">
        <v>42.854999999999997</v>
      </c>
      <c r="F29" s="82">
        <v>27.901</v>
      </c>
      <c r="G29" s="86"/>
      <c r="H29" s="82" t="s">
        <v>1908</v>
      </c>
      <c r="I29" s="82" t="s">
        <v>1042</v>
      </c>
      <c r="J29" s="82" t="s">
        <v>1043</v>
      </c>
      <c r="K29" s="83" t="s">
        <v>22</v>
      </c>
      <c r="L29" s="84">
        <f t="shared" si="0"/>
        <v>0</v>
      </c>
      <c r="M29" s="84"/>
      <c r="N29" s="84"/>
      <c r="O29" s="84"/>
      <c r="P29" s="84"/>
      <c r="Q29" s="84"/>
      <c r="R29" s="84"/>
      <c r="S29" s="84"/>
      <c r="T29" s="84"/>
      <c r="U29" s="84"/>
    </row>
    <row r="30" spans="1:21" ht="48" x14ac:dyDescent="0.25">
      <c r="A30" s="87">
        <v>1760</v>
      </c>
      <c r="B30" s="84"/>
      <c r="C30" s="21" t="s">
        <v>233</v>
      </c>
      <c r="D30" s="84" t="s">
        <v>2216</v>
      </c>
      <c r="E30" s="85">
        <v>42.964399999999998</v>
      </c>
      <c r="F30" s="82">
        <v>27.904499999999999</v>
      </c>
      <c r="G30" s="21"/>
      <c r="H30" s="82"/>
      <c r="I30" s="82" t="s">
        <v>1044</v>
      </c>
      <c r="J30" s="82" t="s">
        <v>1045</v>
      </c>
      <c r="K30" s="83" t="s">
        <v>22</v>
      </c>
      <c r="L30" s="84">
        <f t="shared" si="0"/>
        <v>0</v>
      </c>
      <c r="M30" s="84"/>
      <c r="N30" s="84"/>
      <c r="O30" s="84"/>
      <c r="P30" s="84"/>
      <c r="Q30" s="84"/>
      <c r="R30" s="84"/>
      <c r="S30" s="84"/>
      <c r="T30" s="84"/>
      <c r="U30" s="84"/>
    </row>
    <row r="31" spans="1:21" ht="36" x14ac:dyDescent="0.25">
      <c r="A31" s="87">
        <v>1761</v>
      </c>
      <c r="B31" s="84" t="s">
        <v>234</v>
      </c>
      <c r="C31" s="21" t="s">
        <v>235</v>
      </c>
      <c r="D31" s="84" t="s">
        <v>2216</v>
      </c>
      <c r="E31" s="85">
        <v>43.036999999999999</v>
      </c>
      <c r="F31" s="82">
        <v>27.893000000000001</v>
      </c>
      <c r="G31" s="21"/>
      <c r="H31" s="82"/>
      <c r="I31" s="82" t="s">
        <v>1046</v>
      </c>
      <c r="J31" s="82" t="s">
        <v>1047</v>
      </c>
      <c r="K31" s="83" t="s">
        <v>22</v>
      </c>
      <c r="L31" s="84">
        <f t="shared" si="0"/>
        <v>0</v>
      </c>
      <c r="M31" s="84"/>
      <c r="N31" s="84"/>
      <c r="O31" s="84"/>
      <c r="P31" s="84"/>
      <c r="Q31" s="84"/>
      <c r="R31" s="84"/>
      <c r="S31" s="84"/>
      <c r="T31" s="84"/>
      <c r="U31" s="84"/>
    </row>
    <row r="32" spans="1:21" ht="36" x14ac:dyDescent="0.25">
      <c r="A32" s="87">
        <v>1762</v>
      </c>
      <c r="B32" s="84" t="s">
        <v>1048</v>
      </c>
      <c r="C32" s="21" t="s">
        <v>1049</v>
      </c>
      <c r="D32" s="84" t="s">
        <v>2216</v>
      </c>
      <c r="E32" s="85">
        <v>43.170591999999999</v>
      </c>
      <c r="F32" s="82">
        <v>27.942561999999999</v>
      </c>
      <c r="G32" s="21"/>
      <c r="H32" s="82" t="s">
        <v>1938</v>
      </c>
      <c r="I32" s="82" t="s">
        <v>1051</v>
      </c>
      <c r="J32" s="82" t="s">
        <v>1052</v>
      </c>
      <c r="K32" s="83" t="s">
        <v>22</v>
      </c>
      <c r="L32" s="84">
        <f t="shared" si="0"/>
        <v>0</v>
      </c>
      <c r="M32" s="84"/>
      <c r="N32" s="84"/>
      <c r="O32" s="84"/>
      <c r="P32" s="84"/>
      <c r="Q32" s="84"/>
      <c r="R32" s="84"/>
      <c r="S32" s="84"/>
      <c r="T32" s="84"/>
      <c r="U32" s="84"/>
    </row>
    <row r="33" spans="1:21" ht="36" x14ac:dyDescent="0.25">
      <c r="A33" s="87">
        <v>1762.1</v>
      </c>
      <c r="B33" s="84"/>
      <c r="C33" s="21" t="s">
        <v>1053</v>
      </c>
      <c r="D33" s="84" t="s">
        <v>2216</v>
      </c>
      <c r="E33" s="85">
        <v>43.174292999999999</v>
      </c>
      <c r="F33" s="82">
        <v>27.919003</v>
      </c>
      <c r="G33" s="21"/>
      <c r="H33" s="82" t="s">
        <v>1050</v>
      </c>
      <c r="I33" s="82"/>
      <c r="J33" s="82"/>
      <c r="K33" s="83" t="s">
        <v>22</v>
      </c>
      <c r="L33" s="84">
        <f t="shared" si="0"/>
        <v>0</v>
      </c>
      <c r="M33" s="84"/>
      <c r="N33" s="84"/>
      <c r="O33" s="84"/>
      <c r="P33" s="84"/>
      <c r="Q33" s="84"/>
      <c r="R33" s="84"/>
      <c r="S33" s="84"/>
      <c r="T33" s="84"/>
      <c r="U33" s="84"/>
    </row>
    <row r="34" spans="1:21" ht="96" x14ac:dyDescent="0.25">
      <c r="A34" s="87">
        <v>1763</v>
      </c>
      <c r="B34" s="84" t="s">
        <v>1939</v>
      </c>
      <c r="C34" s="21" t="s">
        <v>1940</v>
      </c>
      <c r="D34" s="84" t="s">
        <v>2216</v>
      </c>
      <c r="E34" s="85">
        <v>43.198250000000002</v>
      </c>
      <c r="F34" s="82">
        <v>27.913620000000002</v>
      </c>
      <c r="G34" s="21" t="s">
        <v>239</v>
      </c>
      <c r="H34" s="82" t="s">
        <v>1941</v>
      </c>
      <c r="I34" s="82" t="s">
        <v>1055</v>
      </c>
      <c r="J34" s="82" t="s">
        <v>1056</v>
      </c>
      <c r="K34" s="83" t="s">
        <v>12</v>
      </c>
      <c r="L34" s="84">
        <f t="shared" si="0"/>
        <v>1</v>
      </c>
      <c r="M34" s="84"/>
      <c r="N34" s="84"/>
      <c r="O34" s="84"/>
      <c r="P34" s="84"/>
      <c r="Q34" s="84"/>
      <c r="R34" s="84"/>
      <c r="S34" s="84"/>
      <c r="T34" s="84"/>
      <c r="U34" s="84"/>
    </row>
    <row r="35" spans="1:21" ht="48" x14ac:dyDescent="0.25">
      <c r="A35" s="87">
        <v>1763.1</v>
      </c>
      <c r="B35" s="84" t="s">
        <v>1942</v>
      </c>
      <c r="C35" s="21" t="s">
        <v>1057</v>
      </c>
      <c r="D35" s="84" t="s">
        <v>2216</v>
      </c>
      <c r="E35" s="85">
        <v>43.219760000000001</v>
      </c>
      <c r="F35" s="82">
        <v>28.0029</v>
      </c>
      <c r="G35" s="21"/>
      <c r="H35" s="82" t="s">
        <v>1943</v>
      </c>
      <c r="I35" s="82"/>
      <c r="J35" s="82"/>
      <c r="K35" s="83" t="s">
        <v>22</v>
      </c>
      <c r="L35" s="84">
        <f t="shared" si="0"/>
        <v>0</v>
      </c>
      <c r="M35" s="84"/>
      <c r="N35" s="84"/>
      <c r="O35" s="84"/>
      <c r="P35" s="84"/>
      <c r="Q35" s="84"/>
      <c r="R35" s="84"/>
      <c r="S35" s="84"/>
      <c r="T35" s="84"/>
      <c r="U35" s="84"/>
    </row>
    <row r="36" spans="1:21" ht="36" x14ac:dyDescent="0.25">
      <c r="A36" s="87">
        <v>1764</v>
      </c>
      <c r="B36" s="84" t="s">
        <v>1944</v>
      </c>
      <c r="C36" s="21" t="s">
        <v>1058</v>
      </c>
      <c r="D36" s="84" t="s">
        <v>2216</v>
      </c>
      <c r="E36" s="85">
        <v>43.354056</v>
      </c>
      <c r="F36" s="82">
        <v>28.084005999999999</v>
      </c>
      <c r="G36" s="21"/>
      <c r="H36" s="82" t="s">
        <v>1908</v>
      </c>
      <c r="I36" s="82" t="s">
        <v>1059</v>
      </c>
      <c r="J36" s="82" t="s">
        <v>1060</v>
      </c>
      <c r="K36" s="83" t="s">
        <v>22</v>
      </c>
      <c r="L36" s="84">
        <f t="shared" si="0"/>
        <v>0</v>
      </c>
      <c r="M36" s="84"/>
      <c r="N36" s="84"/>
      <c r="O36" s="84"/>
      <c r="P36" s="84"/>
      <c r="Q36" s="84"/>
      <c r="R36" s="84"/>
      <c r="S36" s="84"/>
      <c r="T36" s="84"/>
      <c r="U36" s="84"/>
    </row>
    <row r="37" spans="1:21" ht="48" x14ac:dyDescent="0.25">
      <c r="A37" s="87">
        <v>1765</v>
      </c>
      <c r="B37" s="84" t="s">
        <v>1061</v>
      </c>
      <c r="C37" s="21" t="s">
        <v>1945</v>
      </c>
      <c r="D37" s="84" t="s">
        <v>2216</v>
      </c>
      <c r="E37" s="85">
        <v>43.403914999999998</v>
      </c>
      <c r="F37" s="82">
        <v>28.164406</v>
      </c>
      <c r="G37" s="21" t="s">
        <v>1062</v>
      </c>
      <c r="H37" s="82" t="s">
        <v>1908</v>
      </c>
      <c r="I37" s="82" t="s">
        <v>1063</v>
      </c>
      <c r="J37" s="82" t="s">
        <v>1064</v>
      </c>
      <c r="K37" s="83" t="s">
        <v>12</v>
      </c>
      <c r="L37" s="84">
        <f t="shared" si="0"/>
        <v>1</v>
      </c>
      <c r="M37" s="84"/>
      <c r="N37" s="84"/>
      <c r="O37" s="84"/>
      <c r="P37" s="84"/>
      <c r="Q37" s="84"/>
      <c r="R37" s="84"/>
      <c r="S37" s="84"/>
      <c r="T37" s="84"/>
      <c r="U37" s="84"/>
    </row>
    <row r="38" spans="1:21" ht="36" x14ac:dyDescent="0.25">
      <c r="A38" s="87">
        <v>1766</v>
      </c>
      <c r="B38" s="84" t="s">
        <v>1946</v>
      </c>
      <c r="C38" s="21" t="s">
        <v>246</v>
      </c>
      <c r="D38" s="84" t="s">
        <v>2216</v>
      </c>
      <c r="E38" s="85">
        <v>43.406999999999996</v>
      </c>
      <c r="F38" s="82">
        <v>28.353999999999999</v>
      </c>
      <c r="G38" s="21"/>
      <c r="H38" s="82" t="s">
        <v>1908</v>
      </c>
      <c r="I38" s="82" t="s">
        <v>1065</v>
      </c>
      <c r="J38" s="82" t="s">
        <v>1066</v>
      </c>
      <c r="K38" s="83" t="s">
        <v>22</v>
      </c>
      <c r="L38" s="84">
        <f t="shared" si="0"/>
        <v>0</v>
      </c>
      <c r="M38" s="84"/>
      <c r="N38" s="84"/>
      <c r="O38" s="84"/>
      <c r="P38" s="84"/>
      <c r="Q38" s="84"/>
      <c r="R38" s="84"/>
      <c r="S38" s="84"/>
      <c r="T38" s="84"/>
      <c r="U38" s="84"/>
    </row>
    <row r="39" spans="1:21" ht="36" x14ac:dyDescent="0.25">
      <c r="A39" s="87">
        <v>1767</v>
      </c>
      <c r="B39" s="84" t="s">
        <v>1947</v>
      </c>
      <c r="C39" s="21" t="s">
        <v>1067</v>
      </c>
      <c r="D39" s="84" t="s">
        <v>2216</v>
      </c>
      <c r="E39" s="85">
        <v>43.363999999999997</v>
      </c>
      <c r="F39" s="82">
        <v>28.465800000000002</v>
      </c>
      <c r="G39" s="21"/>
      <c r="H39" s="82" t="s">
        <v>1908</v>
      </c>
      <c r="I39" s="82" t="s">
        <v>1068</v>
      </c>
      <c r="J39" s="82" t="s">
        <v>1069</v>
      </c>
      <c r="K39" s="83" t="s">
        <v>22</v>
      </c>
      <c r="L39" s="84">
        <f t="shared" si="0"/>
        <v>0</v>
      </c>
      <c r="M39" s="84"/>
      <c r="N39" s="84"/>
      <c r="O39" s="84"/>
      <c r="P39" s="84"/>
      <c r="Q39" s="84"/>
      <c r="R39" s="84"/>
      <c r="S39" s="84"/>
      <c r="T39" s="84"/>
      <c r="U39" s="84"/>
    </row>
    <row r="40" spans="1:21" ht="36" x14ac:dyDescent="0.25">
      <c r="A40" s="87">
        <v>1768</v>
      </c>
      <c r="B40" s="84" t="s">
        <v>249</v>
      </c>
      <c r="C40" s="21" t="s">
        <v>249</v>
      </c>
      <c r="D40" s="84" t="s">
        <v>2216</v>
      </c>
      <c r="E40" s="85">
        <v>43.413041999999997</v>
      </c>
      <c r="F40" s="82">
        <v>28.517872000000001</v>
      </c>
      <c r="G40" s="21"/>
      <c r="H40" s="82"/>
      <c r="I40" s="82" t="s">
        <v>1070</v>
      </c>
      <c r="J40" s="82" t="s">
        <v>1071</v>
      </c>
      <c r="K40" s="83" t="s">
        <v>22</v>
      </c>
      <c r="L40" s="84">
        <f t="shared" si="0"/>
        <v>0</v>
      </c>
      <c r="M40" s="84"/>
      <c r="N40" s="84"/>
      <c r="O40" s="84"/>
      <c r="P40" s="84"/>
      <c r="Q40" s="84"/>
      <c r="R40" s="84"/>
      <c r="S40" s="84"/>
      <c r="T40" s="84"/>
      <c r="U40" s="84"/>
    </row>
    <row r="41" spans="1:21" ht="36" x14ac:dyDescent="0.25">
      <c r="A41" s="87">
        <v>1769</v>
      </c>
      <c r="B41" s="84" t="s">
        <v>250</v>
      </c>
      <c r="C41" s="21" t="s">
        <v>250</v>
      </c>
      <c r="D41" s="84" t="s">
        <v>2216</v>
      </c>
      <c r="E41" s="85">
        <v>43.438001</v>
      </c>
      <c r="F41" s="82">
        <v>28.550457999999999</v>
      </c>
      <c r="G41" s="21"/>
      <c r="H41" s="82"/>
      <c r="I41" s="82" t="s">
        <v>1072</v>
      </c>
      <c r="J41" s="82" t="s">
        <v>1073</v>
      </c>
      <c r="K41" s="83" t="s">
        <v>22</v>
      </c>
      <c r="L41" s="84">
        <f t="shared" si="0"/>
        <v>0</v>
      </c>
      <c r="M41" s="84"/>
      <c r="N41" s="84"/>
      <c r="O41" s="84"/>
      <c r="P41" s="84"/>
      <c r="Q41" s="84"/>
      <c r="R41" s="84"/>
      <c r="S41" s="84"/>
      <c r="T41" s="84"/>
      <c r="U41" s="84"/>
    </row>
    <row r="42" spans="1:21" ht="60" x14ac:dyDescent="0.25">
      <c r="A42" s="62">
        <v>1770</v>
      </c>
      <c r="B42" s="84" t="s">
        <v>1948</v>
      </c>
      <c r="C42" s="21" t="s">
        <v>1949</v>
      </c>
      <c r="D42" s="84" t="s">
        <v>2216</v>
      </c>
      <c r="E42" s="85">
        <v>43.538305000000001</v>
      </c>
      <c r="F42" s="82">
        <v>28.610005000000001</v>
      </c>
      <c r="G42" s="21" t="s">
        <v>239</v>
      </c>
      <c r="H42" s="82" t="s">
        <v>1908</v>
      </c>
      <c r="I42" s="82" t="s">
        <v>1074</v>
      </c>
      <c r="J42" s="82" t="s">
        <v>1075</v>
      </c>
      <c r="K42" s="83" t="s">
        <v>12</v>
      </c>
      <c r="L42" s="84">
        <f t="shared" si="0"/>
        <v>1</v>
      </c>
      <c r="M42" s="84"/>
      <c r="N42" s="84"/>
      <c r="O42" s="84"/>
      <c r="P42" s="84"/>
      <c r="Q42" s="84"/>
      <c r="R42" s="84"/>
      <c r="S42" s="84"/>
      <c r="T42" s="84"/>
      <c r="U42" s="84"/>
    </row>
    <row r="43" spans="1:21" ht="36" x14ac:dyDescent="0.25">
      <c r="A43" s="62">
        <v>1771</v>
      </c>
      <c r="B43" s="84" t="s">
        <v>253</v>
      </c>
      <c r="C43" s="21" t="s">
        <v>254</v>
      </c>
      <c r="D43" s="84" t="s">
        <v>2217</v>
      </c>
      <c r="E43" s="85">
        <v>43.811928999999999</v>
      </c>
      <c r="F43" s="82">
        <v>28.583472</v>
      </c>
      <c r="G43" s="21" t="s">
        <v>239</v>
      </c>
      <c r="H43" s="82" t="s">
        <v>1950</v>
      </c>
      <c r="I43" s="82" t="s">
        <v>1076</v>
      </c>
      <c r="J43" s="82" t="s">
        <v>1077</v>
      </c>
      <c r="K43" s="83" t="s">
        <v>12</v>
      </c>
      <c r="L43" s="84">
        <f t="shared" si="0"/>
        <v>1</v>
      </c>
      <c r="M43" s="84"/>
      <c r="N43" s="84"/>
      <c r="O43" s="84"/>
      <c r="P43" s="84"/>
      <c r="Q43" s="84"/>
      <c r="R43" s="84"/>
      <c r="S43" s="84"/>
      <c r="T43" s="84"/>
      <c r="U43" s="84"/>
    </row>
    <row r="44" spans="1:21" ht="48" x14ac:dyDescent="0.25">
      <c r="A44" s="87">
        <v>1771.1</v>
      </c>
      <c r="B44" s="84"/>
      <c r="C44" s="21" t="s">
        <v>961</v>
      </c>
      <c r="D44" s="84" t="s">
        <v>2217</v>
      </c>
      <c r="E44" s="85">
        <v>43.803561999999999</v>
      </c>
      <c r="F44" s="82">
        <v>28.535589000000002</v>
      </c>
      <c r="G44" s="21"/>
      <c r="H44" s="82" t="s">
        <v>962</v>
      </c>
      <c r="I44" s="82" t="s">
        <v>1078</v>
      </c>
      <c r="J44" s="82"/>
      <c r="K44" s="83" t="s">
        <v>22</v>
      </c>
      <c r="L44" s="84">
        <f t="shared" si="0"/>
        <v>0</v>
      </c>
      <c r="M44" s="84"/>
      <c r="N44" s="84"/>
      <c r="O44" s="84"/>
      <c r="P44" s="84"/>
      <c r="Q44" s="84"/>
      <c r="R44" s="84"/>
      <c r="S44" s="84"/>
      <c r="T44" s="84"/>
      <c r="U44" s="84"/>
    </row>
    <row r="45" spans="1:21" ht="48" x14ac:dyDescent="0.25">
      <c r="A45" s="87">
        <v>1771.2</v>
      </c>
      <c r="B45" s="84"/>
      <c r="C45" s="21" t="s">
        <v>963</v>
      </c>
      <c r="D45" s="84" t="s">
        <v>2217</v>
      </c>
      <c r="E45" s="85">
        <v>43.796961000000003</v>
      </c>
      <c r="F45" s="82">
        <v>28.410274999999999</v>
      </c>
      <c r="G45" s="21"/>
      <c r="H45" s="82" t="s">
        <v>962</v>
      </c>
      <c r="I45" s="82" t="s">
        <v>1079</v>
      </c>
      <c r="J45" s="82" t="s">
        <v>1080</v>
      </c>
      <c r="K45" s="83" t="s">
        <v>22</v>
      </c>
      <c r="L45" s="84">
        <f t="shared" si="0"/>
        <v>0</v>
      </c>
      <c r="M45" s="84"/>
      <c r="N45" s="84"/>
      <c r="O45" s="84"/>
      <c r="P45" s="84"/>
      <c r="Q45" s="84"/>
      <c r="R45" s="84"/>
      <c r="S45" s="84"/>
      <c r="T45" s="84"/>
      <c r="U45" s="84"/>
    </row>
    <row r="46" spans="1:21" ht="48" x14ac:dyDescent="0.25">
      <c r="A46" s="87">
        <v>1772</v>
      </c>
      <c r="B46" s="84" t="s">
        <v>1951</v>
      </c>
      <c r="C46" s="21" t="s">
        <v>257</v>
      </c>
      <c r="D46" s="84" t="s">
        <v>2217</v>
      </c>
      <c r="E46" s="85">
        <v>44.172187000000001</v>
      </c>
      <c r="F46" s="82">
        <v>28.662766000000001</v>
      </c>
      <c r="G46" s="21" t="s">
        <v>258</v>
      </c>
      <c r="H46" s="82" t="s">
        <v>1950</v>
      </c>
      <c r="I46" s="82" t="s">
        <v>1081</v>
      </c>
      <c r="J46" s="82" t="s">
        <v>1082</v>
      </c>
      <c r="K46" s="83" t="s">
        <v>12</v>
      </c>
      <c r="L46" s="84">
        <f t="shared" si="0"/>
        <v>1</v>
      </c>
      <c r="M46" s="84"/>
      <c r="N46" s="84"/>
      <c r="O46" s="84"/>
      <c r="P46" s="84"/>
      <c r="Q46" s="84"/>
      <c r="R46" s="84"/>
      <c r="S46" s="84"/>
      <c r="T46" s="84"/>
      <c r="U46" s="84"/>
    </row>
    <row r="47" spans="1:21" ht="36" x14ac:dyDescent="0.25">
      <c r="A47" s="87">
        <v>1772.1</v>
      </c>
      <c r="B47" s="84" t="s">
        <v>1083</v>
      </c>
      <c r="C47" s="21" t="s">
        <v>1084</v>
      </c>
      <c r="D47" s="84" t="s">
        <v>2217</v>
      </c>
      <c r="E47" s="85">
        <v>44.193330000000003</v>
      </c>
      <c r="F47" s="82">
        <v>28.635059999999999</v>
      </c>
      <c r="G47" s="21"/>
      <c r="H47" s="82"/>
      <c r="I47" s="82" t="s">
        <v>1085</v>
      </c>
      <c r="J47" s="82" t="s">
        <v>1086</v>
      </c>
      <c r="K47" s="83" t="s">
        <v>22</v>
      </c>
      <c r="L47" s="84">
        <f t="shared" si="0"/>
        <v>0</v>
      </c>
      <c r="M47" s="84"/>
      <c r="N47" s="84"/>
      <c r="O47" s="84"/>
      <c r="P47" s="84"/>
      <c r="Q47" s="84"/>
      <c r="R47" s="84"/>
      <c r="S47" s="84"/>
      <c r="T47" s="84"/>
      <c r="U47" s="84"/>
    </row>
    <row r="48" spans="1:21" ht="36" x14ac:dyDescent="0.25">
      <c r="A48" s="87">
        <v>1772.2</v>
      </c>
      <c r="B48" s="84" t="s">
        <v>1087</v>
      </c>
      <c r="C48" s="21" t="s">
        <v>1088</v>
      </c>
      <c r="D48" s="84" t="s">
        <v>2217</v>
      </c>
      <c r="E48" s="85">
        <v>44.226909999999997</v>
      </c>
      <c r="F48" s="82">
        <v>28.598330000000001</v>
      </c>
      <c r="G48" s="21"/>
      <c r="H48" s="82"/>
      <c r="I48" s="82" t="s">
        <v>1089</v>
      </c>
      <c r="J48" s="82" t="s">
        <v>1090</v>
      </c>
      <c r="K48" s="83" t="s">
        <v>22</v>
      </c>
      <c r="L48" s="84">
        <f t="shared" si="0"/>
        <v>0</v>
      </c>
      <c r="M48" s="84"/>
      <c r="N48" s="84"/>
      <c r="O48" s="84"/>
      <c r="P48" s="84"/>
      <c r="Q48" s="84"/>
      <c r="R48" s="84"/>
      <c r="S48" s="84"/>
      <c r="T48" s="84"/>
      <c r="U48" s="84"/>
    </row>
    <row r="49" spans="1:21" ht="36" x14ac:dyDescent="0.25">
      <c r="A49" s="87">
        <v>1772.3</v>
      </c>
      <c r="B49" s="84"/>
      <c r="C49" s="21" t="s">
        <v>964</v>
      </c>
      <c r="D49" s="84" t="s">
        <v>2217</v>
      </c>
      <c r="E49" s="85">
        <v>44.256500000000003</v>
      </c>
      <c r="F49" s="82">
        <v>28.5717</v>
      </c>
      <c r="G49" s="21"/>
      <c r="H49" s="82" t="s">
        <v>965</v>
      </c>
      <c r="I49" s="82" t="s">
        <v>1091</v>
      </c>
      <c r="J49" s="82" t="s">
        <v>1092</v>
      </c>
      <c r="K49" s="83" t="s">
        <v>22</v>
      </c>
      <c r="L49" s="84">
        <f t="shared" si="0"/>
        <v>0</v>
      </c>
      <c r="M49" s="84"/>
      <c r="N49" s="84"/>
      <c r="O49" s="84"/>
      <c r="P49" s="84"/>
      <c r="Q49" s="84"/>
      <c r="R49" s="84"/>
      <c r="S49" s="84"/>
      <c r="T49" s="84"/>
      <c r="U49" s="84"/>
    </row>
    <row r="50" spans="1:21" x14ac:dyDescent="0.25">
      <c r="A50" s="87">
        <v>1772.35</v>
      </c>
      <c r="B50" s="84"/>
      <c r="C50" s="21" t="s">
        <v>1952</v>
      </c>
      <c r="D50" s="84" t="s">
        <v>2217</v>
      </c>
      <c r="E50" s="85">
        <v>44.344000000000001</v>
      </c>
      <c r="F50" s="82">
        <v>28.7</v>
      </c>
      <c r="G50" s="21"/>
      <c r="H50" s="82" t="s">
        <v>1908</v>
      </c>
      <c r="I50" s="82"/>
      <c r="J50" s="82"/>
      <c r="K50" s="83" t="s">
        <v>22</v>
      </c>
      <c r="L50" s="84">
        <f t="shared" si="0"/>
        <v>0</v>
      </c>
      <c r="M50" s="84"/>
      <c r="N50" s="84"/>
      <c r="O50" s="84"/>
      <c r="P50" s="84"/>
      <c r="Q50" s="84"/>
      <c r="R50" s="84"/>
      <c r="S50" s="84"/>
      <c r="T50" s="84"/>
      <c r="U50" s="84"/>
    </row>
    <row r="51" spans="1:21" ht="36" x14ac:dyDescent="0.25">
      <c r="A51" s="87">
        <v>1772.4</v>
      </c>
      <c r="B51" s="84"/>
      <c r="C51" s="21" t="s">
        <v>966</v>
      </c>
      <c r="D51" s="84" t="s">
        <v>2217</v>
      </c>
      <c r="E51" s="85">
        <v>44.493695000000002</v>
      </c>
      <c r="F51" s="82">
        <v>28.090309999999999</v>
      </c>
      <c r="G51" s="21"/>
      <c r="H51" s="82" t="s">
        <v>965</v>
      </c>
      <c r="I51" s="82" t="s">
        <v>1093</v>
      </c>
      <c r="J51" s="82" t="s">
        <v>1094</v>
      </c>
      <c r="K51" s="83" t="s">
        <v>22</v>
      </c>
      <c r="L51" s="84">
        <f t="shared" si="0"/>
        <v>0</v>
      </c>
      <c r="M51" s="84"/>
      <c r="N51" s="84"/>
      <c r="O51" s="84"/>
      <c r="P51" s="84"/>
      <c r="Q51" s="84"/>
      <c r="R51" s="84"/>
      <c r="S51" s="84"/>
      <c r="T51" s="84"/>
      <c r="U51" s="84"/>
    </row>
    <row r="52" spans="1:21" ht="36" x14ac:dyDescent="0.25">
      <c r="A52" s="87">
        <v>1772.5</v>
      </c>
      <c r="B52" s="84" t="s">
        <v>967</v>
      </c>
      <c r="C52" s="21" t="s">
        <v>968</v>
      </c>
      <c r="D52" s="84" t="s">
        <v>2217</v>
      </c>
      <c r="E52" s="85">
        <v>44.681626999999999</v>
      </c>
      <c r="F52" s="82">
        <v>27.952134000000001</v>
      </c>
      <c r="G52" s="21"/>
      <c r="H52" s="82" t="s">
        <v>965</v>
      </c>
      <c r="I52" s="82" t="s">
        <v>1095</v>
      </c>
      <c r="J52" s="82" t="s">
        <v>1096</v>
      </c>
      <c r="K52" s="83" t="s">
        <v>22</v>
      </c>
      <c r="L52" s="84">
        <f t="shared" si="0"/>
        <v>0</v>
      </c>
      <c r="M52" s="84"/>
      <c r="N52" s="84"/>
      <c r="O52" s="84"/>
      <c r="P52" s="84"/>
      <c r="Q52" s="84"/>
      <c r="R52" s="84"/>
      <c r="S52" s="84"/>
      <c r="T52" s="84"/>
      <c r="U52" s="84"/>
    </row>
    <row r="53" spans="1:21" ht="36" x14ac:dyDescent="0.25">
      <c r="A53" s="87">
        <v>1772.6</v>
      </c>
      <c r="B53" s="84"/>
      <c r="C53" s="21" t="s">
        <v>1097</v>
      </c>
      <c r="D53" s="84" t="s">
        <v>2217</v>
      </c>
      <c r="E53" s="85">
        <v>44.727110000000003</v>
      </c>
      <c r="F53" s="82">
        <v>27.836500000000001</v>
      </c>
      <c r="G53" s="21"/>
      <c r="H53" s="82"/>
      <c r="I53" s="82" t="s">
        <v>1098</v>
      </c>
      <c r="J53" s="82" t="s">
        <v>1099</v>
      </c>
      <c r="K53" s="83" t="s">
        <v>22</v>
      </c>
      <c r="L53" s="84">
        <f t="shared" si="0"/>
        <v>0</v>
      </c>
      <c r="M53" s="84"/>
      <c r="N53" s="84"/>
      <c r="O53" s="84"/>
      <c r="P53" s="84"/>
      <c r="Q53" s="84"/>
      <c r="R53" s="84"/>
      <c r="S53" s="84"/>
      <c r="T53" s="84"/>
      <c r="U53" s="84"/>
    </row>
    <row r="54" spans="1:21" ht="36" x14ac:dyDescent="0.25">
      <c r="A54" s="87">
        <v>1772.7</v>
      </c>
      <c r="B54" s="84" t="s">
        <v>974</v>
      </c>
      <c r="C54" s="21" t="s">
        <v>975</v>
      </c>
      <c r="D54" s="84" t="s">
        <v>2217</v>
      </c>
      <c r="E54" s="85">
        <v>44.895372000000002</v>
      </c>
      <c r="F54" s="82">
        <v>28.139512</v>
      </c>
      <c r="G54" s="21"/>
      <c r="H54" s="82" t="s">
        <v>976</v>
      </c>
      <c r="I54" s="82" t="s">
        <v>1100</v>
      </c>
      <c r="J54" s="82" t="s">
        <v>1101</v>
      </c>
      <c r="K54" s="83" t="s">
        <v>22</v>
      </c>
      <c r="L54" s="84">
        <f t="shared" si="0"/>
        <v>0</v>
      </c>
      <c r="M54" s="84"/>
      <c r="N54" s="84"/>
      <c r="O54" s="84"/>
      <c r="P54" s="84"/>
      <c r="Q54" s="84"/>
      <c r="R54" s="84"/>
      <c r="S54" s="84"/>
      <c r="T54" s="84"/>
      <c r="U54" s="84"/>
    </row>
    <row r="55" spans="1:21" ht="36" x14ac:dyDescent="0.25">
      <c r="A55" s="87">
        <v>1772.8</v>
      </c>
      <c r="B55" s="84"/>
      <c r="C55" s="21" t="s">
        <v>1102</v>
      </c>
      <c r="D55" s="84" t="s">
        <v>2217</v>
      </c>
      <c r="E55" s="85"/>
      <c r="F55" s="82"/>
      <c r="G55" s="21"/>
      <c r="H55" s="82"/>
      <c r="I55" s="82" t="s">
        <v>1103</v>
      </c>
      <c r="J55" s="82" t="s">
        <v>1104</v>
      </c>
      <c r="K55" s="83" t="s">
        <v>22</v>
      </c>
      <c r="L55" s="84">
        <f t="shared" si="0"/>
        <v>0</v>
      </c>
      <c r="M55" s="84"/>
      <c r="N55" s="84"/>
      <c r="O55" s="84"/>
      <c r="P55" s="84"/>
      <c r="Q55" s="84"/>
      <c r="R55" s="84"/>
      <c r="S55" s="84"/>
      <c r="T55" s="84"/>
      <c r="U55" s="84"/>
    </row>
    <row r="56" spans="1:21" ht="36" x14ac:dyDescent="0.25">
      <c r="A56" s="87">
        <v>1772.9</v>
      </c>
      <c r="B56" s="84"/>
      <c r="C56" s="21" t="s">
        <v>1105</v>
      </c>
      <c r="D56" s="84" t="s">
        <v>2217</v>
      </c>
      <c r="E56" s="85">
        <v>45.117890000000003</v>
      </c>
      <c r="F56" s="82">
        <v>28.199719999999999</v>
      </c>
      <c r="G56" s="21"/>
      <c r="H56" s="82"/>
      <c r="I56" s="82" t="s">
        <v>1106</v>
      </c>
      <c r="J56" s="82" t="s">
        <v>1107</v>
      </c>
      <c r="K56" s="83" t="s">
        <v>22</v>
      </c>
      <c r="L56" s="84">
        <f t="shared" si="0"/>
        <v>0</v>
      </c>
      <c r="M56" s="84"/>
      <c r="N56" s="84"/>
      <c r="O56" s="84"/>
      <c r="P56" s="84"/>
      <c r="Q56" s="84"/>
      <c r="R56" s="84"/>
      <c r="S56" s="84"/>
      <c r="T56" s="84"/>
      <c r="U56" s="84"/>
    </row>
    <row r="57" spans="1:21" ht="36" x14ac:dyDescent="0.25">
      <c r="A57" s="87">
        <v>1773</v>
      </c>
      <c r="B57" s="84" t="s">
        <v>1108</v>
      </c>
      <c r="C57" s="21" t="s">
        <v>1109</v>
      </c>
      <c r="D57" s="84" t="s">
        <v>2217</v>
      </c>
      <c r="E57" s="85">
        <v>44.44896</v>
      </c>
      <c r="F57" s="82">
        <v>28.735040000000001</v>
      </c>
      <c r="G57" s="21"/>
      <c r="H57" s="82"/>
      <c r="I57" s="82" t="s">
        <v>1110</v>
      </c>
      <c r="J57" s="82" t="s">
        <v>1111</v>
      </c>
      <c r="K57" s="83" t="s">
        <v>22</v>
      </c>
      <c r="L57" s="84">
        <f t="shared" si="0"/>
        <v>0</v>
      </c>
      <c r="M57" s="84"/>
      <c r="N57" s="84"/>
      <c r="O57" s="84"/>
      <c r="P57" s="84"/>
      <c r="Q57" s="84"/>
      <c r="R57" s="84"/>
      <c r="S57" s="84"/>
      <c r="T57" s="84"/>
      <c r="U57" s="84"/>
    </row>
    <row r="58" spans="1:21" ht="36" x14ac:dyDescent="0.25">
      <c r="A58" s="87">
        <v>1773.1</v>
      </c>
      <c r="B58" s="84" t="s">
        <v>1953</v>
      </c>
      <c r="C58" s="21" t="s">
        <v>1112</v>
      </c>
      <c r="D58" s="84" t="s">
        <v>2217</v>
      </c>
      <c r="E58" s="85">
        <v>44.548724999999997</v>
      </c>
      <c r="F58" s="82">
        <v>28.775075000000001</v>
      </c>
      <c r="G58" s="21"/>
      <c r="H58" s="82" t="s">
        <v>1954</v>
      </c>
      <c r="I58" s="82" t="s">
        <v>1113</v>
      </c>
      <c r="J58" s="82" t="s">
        <v>1114</v>
      </c>
      <c r="K58" s="83" t="s">
        <v>22</v>
      </c>
      <c r="L58" s="84">
        <f t="shared" si="0"/>
        <v>0</v>
      </c>
      <c r="M58" s="84"/>
      <c r="N58" s="84"/>
      <c r="O58" s="84"/>
      <c r="P58" s="84"/>
      <c r="Q58" s="84"/>
      <c r="R58" s="84"/>
      <c r="S58" s="84"/>
      <c r="T58" s="84"/>
      <c r="U58" s="84"/>
    </row>
    <row r="59" spans="1:21" ht="48" x14ac:dyDescent="0.25">
      <c r="A59" s="87">
        <v>1773.2</v>
      </c>
      <c r="B59" s="84" t="s">
        <v>969</v>
      </c>
      <c r="C59" s="21" t="s">
        <v>970</v>
      </c>
      <c r="D59" s="84" t="s">
        <v>2217</v>
      </c>
      <c r="E59" s="85">
        <v>44.623289999999997</v>
      </c>
      <c r="F59" s="82">
        <v>28.802835000000002</v>
      </c>
      <c r="G59" s="21"/>
      <c r="H59" s="82" t="s">
        <v>962</v>
      </c>
      <c r="I59" s="82" t="s">
        <v>1115</v>
      </c>
      <c r="J59" s="82"/>
      <c r="K59" s="83" t="s">
        <v>22</v>
      </c>
      <c r="L59" s="84">
        <f t="shared" si="0"/>
        <v>0</v>
      </c>
      <c r="M59" s="84"/>
      <c r="N59" s="84"/>
      <c r="O59" s="84"/>
      <c r="P59" s="84"/>
      <c r="Q59" s="84"/>
      <c r="R59" s="84"/>
      <c r="S59" s="84"/>
      <c r="T59" s="84"/>
      <c r="U59" s="84"/>
    </row>
    <row r="60" spans="1:21" ht="36" x14ac:dyDescent="0.25">
      <c r="A60" s="87">
        <v>1773.3</v>
      </c>
      <c r="B60" s="84" t="s">
        <v>1116</v>
      </c>
      <c r="C60" s="21" t="s">
        <v>1117</v>
      </c>
      <c r="D60" s="84" t="s">
        <v>2217</v>
      </c>
      <c r="E60" s="85">
        <v>44.688800000000001</v>
      </c>
      <c r="F60" s="82">
        <v>28.703659999999999</v>
      </c>
      <c r="G60" s="21"/>
      <c r="H60" s="82"/>
      <c r="I60" s="82" t="s">
        <v>1118</v>
      </c>
      <c r="J60" s="82" t="s">
        <v>1119</v>
      </c>
      <c r="K60" s="83" t="s">
        <v>22</v>
      </c>
      <c r="L60" s="84">
        <f t="shared" si="0"/>
        <v>0</v>
      </c>
      <c r="M60" s="84"/>
      <c r="N60" s="84"/>
      <c r="O60" s="84"/>
      <c r="P60" s="84"/>
      <c r="Q60" s="84"/>
      <c r="R60" s="84"/>
      <c r="S60" s="84"/>
      <c r="T60" s="84"/>
      <c r="U60" s="84"/>
    </row>
    <row r="61" spans="1:21" ht="84" x14ac:dyDescent="0.25">
      <c r="A61" s="87">
        <v>1773.4</v>
      </c>
      <c r="B61" s="84" t="s">
        <v>261</v>
      </c>
      <c r="C61" s="21" t="s">
        <v>1120</v>
      </c>
      <c r="D61" s="84" t="s">
        <v>2217</v>
      </c>
      <c r="E61" s="85">
        <v>44.756104000000001</v>
      </c>
      <c r="F61" s="82">
        <v>28.941423</v>
      </c>
      <c r="G61" s="21"/>
      <c r="H61" s="82"/>
      <c r="I61" s="82" t="s">
        <v>1121</v>
      </c>
      <c r="J61" s="82" t="s">
        <v>1122</v>
      </c>
      <c r="K61" s="83" t="s">
        <v>22</v>
      </c>
      <c r="L61" s="84">
        <f t="shared" si="0"/>
        <v>0</v>
      </c>
      <c r="M61" s="84"/>
      <c r="N61" s="84"/>
      <c r="O61" s="84"/>
      <c r="P61" s="84"/>
      <c r="Q61" s="84"/>
      <c r="R61" s="84"/>
      <c r="S61" s="84"/>
      <c r="T61" s="84"/>
      <c r="U61" s="84"/>
    </row>
    <row r="62" spans="1:21" ht="36" x14ac:dyDescent="0.25">
      <c r="A62" s="87">
        <v>1773.5</v>
      </c>
      <c r="B62" s="84"/>
      <c r="C62" s="21" t="s">
        <v>1123</v>
      </c>
      <c r="D62" s="84" t="s">
        <v>2217</v>
      </c>
      <c r="E62" s="85">
        <v>44.883749999999999</v>
      </c>
      <c r="F62" s="82">
        <v>28.835100000000001</v>
      </c>
      <c r="G62" s="21"/>
      <c r="H62" s="82"/>
      <c r="I62" s="82" t="s">
        <v>1124</v>
      </c>
      <c r="J62" s="82" t="s">
        <v>1125</v>
      </c>
      <c r="K62" s="83" t="s">
        <v>22</v>
      </c>
      <c r="L62" s="84">
        <f t="shared" si="0"/>
        <v>0</v>
      </c>
      <c r="M62" s="84"/>
      <c r="N62" s="84"/>
      <c r="O62" s="84"/>
      <c r="P62" s="84"/>
      <c r="Q62" s="84"/>
      <c r="R62" s="84"/>
      <c r="S62" s="84"/>
      <c r="T62" s="84"/>
      <c r="U62" s="84"/>
    </row>
    <row r="63" spans="1:21" ht="36" x14ac:dyDescent="0.25">
      <c r="A63" s="87">
        <v>1774</v>
      </c>
      <c r="B63" s="84" t="s">
        <v>1123</v>
      </c>
      <c r="C63" s="21" t="s">
        <v>1126</v>
      </c>
      <c r="D63" s="84" t="s">
        <v>2217</v>
      </c>
      <c r="E63" s="85">
        <v>44.911200000000001</v>
      </c>
      <c r="F63" s="82">
        <v>28.744399999999999</v>
      </c>
      <c r="G63" s="21"/>
      <c r="H63" s="82" t="s">
        <v>1908</v>
      </c>
      <c r="I63" s="82" t="s">
        <v>1127</v>
      </c>
      <c r="J63" s="82" t="s">
        <v>1128</v>
      </c>
      <c r="K63" s="83" t="s">
        <v>22</v>
      </c>
      <c r="L63" s="84">
        <f t="shared" si="0"/>
        <v>0</v>
      </c>
      <c r="M63" s="84"/>
      <c r="N63" s="84"/>
      <c r="O63" s="84"/>
      <c r="P63" s="84"/>
      <c r="Q63" s="84"/>
      <c r="R63" s="84"/>
      <c r="S63" s="84"/>
      <c r="T63" s="84"/>
      <c r="U63" s="84"/>
    </row>
    <row r="64" spans="1:21" ht="48" x14ac:dyDescent="0.25">
      <c r="A64" s="87">
        <v>1774.1</v>
      </c>
      <c r="B64" s="84"/>
      <c r="C64" s="21" t="s">
        <v>971</v>
      </c>
      <c r="D64" s="84" t="s">
        <v>2217</v>
      </c>
      <c r="E64" s="85">
        <v>44.948107</v>
      </c>
      <c r="F64" s="82">
        <v>28.687121000000001</v>
      </c>
      <c r="G64" s="21"/>
      <c r="H64" s="82" t="s">
        <v>972</v>
      </c>
      <c r="I64" s="82" t="s">
        <v>1129</v>
      </c>
      <c r="J64" s="82"/>
      <c r="K64" s="83" t="s">
        <v>22</v>
      </c>
      <c r="L64" s="84">
        <f t="shared" si="0"/>
        <v>0</v>
      </c>
      <c r="M64" s="84"/>
      <c r="N64" s="84"/>
      <c r="O64" s="84"/>
      <c r="P64" s="84"/>
      <c r="Q64" s="84"/>
      <c r="R64" s="84"/>
      <c r="S64" s="84"/>
      <c r="T64" s="84"/>
      <c r="U64" s="84"/>
    </row>
    <row r="65" spans="1:21" ht="48" x14ac:dyDescent="0.25">
      <c r="A65" s="87">
        <v>1774.2</v>
      </c>
      <c r="B65" s="84"/>
      <c r="C65" s="21" t="s">
        <v>973</v>
      </c>
      <c r="D65" s="84" t="s">
        <v>2217</v>
      </c>
      <c r="E65" s="85">
        <v>44.947851</v>
      </c>
      <c r="F65" s="82">
        <v>28.861706999999999</v>
      </c>
      <c r="G65" s="21"/>
      <c r="H65" s="82" t="s">
        <v>962</v>
      </c>
      <c r="I65" s="82" t="s">
        <v>1130</v>
      </c>
      <c r="J65" s="82"/>
      <c r="K65" s="83" t="s">
        <v>22</v>
      </c>
      <c r="L65" s="84">
        <f t="shared" si="0"/>
        <v>0</v>
      </c>
      <c r="M65" s="84"/>
      <c r="N65" s="84"/>
      <c r="O65" s="84"/>
      <c r="P65" s="84"/>
      <c r="Q65" s="84"/>
      <c r="R65" s="84"/>
      <c r="S65" s="84"/>
      <c r="T65" s="84"/>
      <c r="U65" s="84"/>
    </row>
    <row r="66" spans="1:21" ht="36" x14ac:dyDescent="0.25">
      <c r="A66" s="87">
        <v>1774.3</v>
      </c>
      <c r="B66" s="84" t="s">
        <v>977</v>
      </c>
      <c r="C66" s="21" t="s">
        <v>978</v>
      </c>
      <c r="D66" s="84" t="s">
        <v>2217</v>
      </c>
      <c r="E66" s="85">
        <v>45.186425999999997</v>
      </c>
      <c r="F66" s="82">
        <v>28.814800000000002</v>
      </c>
      <c r="G66" s="21"/>
      <c r="H66" s="82" t="s">
        <v>1908</v>
      </c>
      <c r="I66" s="82" t="s">
        <v>1131</v>
      </c>
      <c r="J66" s="82" t="s">
        <v>1132</v>
      </c>
      <c r="K66" s="83" t="s">
        <v>22</v>
      </c>
      <c r="L66" s="84">
        <f t="shared" si="0"/>
        <v>0</v>
      </c>
      <c r="M66" s="84"/>
      <c r="N66" s="84"/>
      <c r="O66" s="84"/>
      <c r="P66" s="84"/>
      <c r="Q66" s="84"/>
      <c r="R66" s="84"/>
      <c r="S66" s="84"/>
      <c r="T66" s="84"/>
      <c r="U66" s="84"/>
    </row>
    <row r="67" spans="1:21" ht="60" x14ac:dyDescent="0.25">
      <c r="A67" s="87">
        <v>1774.4</v>
      </c>
      <c r="B67" s="84" t="s">
        <v>1955</v>
      </c>
      <c r="C67" s="21" t="s">
        <v>980</v>
      </c>
      <c r="D67" s="84" t="s">
        <v>2217</v>
      </c>
      <c r="E67" s="85">
        <v>45.270488999999998</v>
      </c>
      <c r="F67" s="82">
        <v>28.491626</v>
      </c>
      <c r="G67" s="21"/>
      <c r="H67" s="82" t="s">
        <v>1956</v>
      </c>
      <c r="I67" s="82" t="s">
        <v>1133</v>
      </c>
      <c r="J67" s="82" t="s">
        <v>1134</v>
      </c>
      <c r="K67" s="83" t="s">
        <v>22</v>
      </c>
      <c r="L67" s="84">
        <f t="shared" si="0"/>
        <v>0</v>
      </c>
      <c r="M67" s="84"/>
      <c r="N67" s="84"/>
      <c r="O67" s="84"/>
      <c r="P67" s="84"/>
      <c r="Q67" s="84"/>
      <c r="R67" s="84"/>
      <c r="S67" s="84"/>
      <c r="T67" s="84"/>
      <c r="U67" s="84"/>
    </row>
    <row r="68" spans="1:21" ht="36" x14ac:dyDescent="0.25">
      <c r="A68" s="87">
        <v>1774.5</v>
      </c>
      <c r="B68" s="84"/>
      <c r="C68" s="21" t="s">
        <v>1135</v>
      </c>
      <c r="D68" s="84" t="s">
        <v>2217</v>
      </c>
      <c r="E68" s="85">
        <v>45.286650000000002</v>
      </c>
      <c r="F68" s="82">
        <v>28.32573</v>
      </c>
      <c r="G68" s="21"/>
      <c r="H68" s="82"/>
      <c r="I68" s="82" t="s">
        <v>1136</v>
      </c>
      <c r="J68" s="82" t="s">
        <v>1137</v>
      </c>
      <c r="K68" s="83" t="s">
        <v>22</v>
      </c>
      <c r="L68" s="84">
        <f t="shared" ref="L68:L131" si="1">IF(K68="a",1,0)</f>
        <v>0</v>
      </c>
      <c r="M68" s="84"/>
      <c r="N68" s="84"/>
      <c r="O68" s="84"/>
      <c r="P68" s="84"/>
      <c r="Q68" s="84"/>
      <c r="R68" s="84"/>
      <c r="S68" s="84"/>
      <c r="T68" s="84"/>
      <c r="U68" s="84"/>
    </row>
    <row r="69" spans="1:21" ht="36" x14ac:dyDescent="0.25">
      <c r="A69" s="87">
        <v>1774.6</v>
      </c>
      <c r="B69" s="84" t="s">
        <v>982</v>
      </c>
      <c r="C69" s="21" t="s">
        <v>1138</v>
      </c>
      <c r="D69" s="84" t="s">
        <v>2217</v>
      </c>
      <c r="E69" s="85">
        <v>45.378883999999999</v>
      </c>
      <c r="F69" s="82">
        <v>28.138791999999999</v>
      </c>
      <c r="G69" s="21"/>
      <c r="H69" s="82" t="s">
        <v>984</v>
      </c>
      <c r="I69" s="82" t="s">
        <v>1139</v>
      </c>
      <c r="J69" s="82" t="s">
        <v>1140</v>
      </c>
      <c r="K69" s="83" t="s">
        <v>22</v>
      </c>
      <c r="L69" s="84">
        <f t="shared" si="1"/>
        <v>0</v>
      </c>
      <c r="M69" s="84"/>
      <c r="N69" s="84"/>
      <c r="O69" s="84"/>
      <c r="P69" s="84"/>
      <c r="Q69" s="84"/>
      <c r="R69" s="84"/>
      <c r="S69" s="84"/>
      <c r="T69" s="84"/>
      <c r="U69" s="84"/>
    </row>
    <row r="70" spans="1:21" ht="36" x14ac:dyDescent="0.25">
      <c r="A70" s="87">
        <v>1774.7</v>
      </c>
      <c r="B70" s="84" t="s">
        <v>994</v>
      </c>
      <c r="C70" s="21" t="s">
        <v>995</v>
      </c>
      <c r="D70" s="84" t="s">
        <v>2217</v>
      </c>
      <c r="E70" s="85">
        <v>45.384993000000001</v>
      </c>
      <c r="F70" s="82">
        <v>28.025100999999999</v>
      </c>
      <c r="G70" s="21"/>
      <c r="H70" s="82"/>
      <c r="I70" s="82" t="s">
        <v>1141</v>
      </c>
      <c r="J70" s="82" t="s">
        <v>1142</v>
      </c>
      <c r="K70" s="83" t="s">
        <v>22</v>
      </c>
      <c r="L70" s="84">
        <f t="shared" si="1"/>
        <v>0</v>
      </c>
      <c r="M70" s="84"/>
      <c r="N70" s="84"/>
      <c r="O70" s="84"/>
      <c r="P70" s="84"/>
      <c r="Q70" s="84"/>
      <c r="R70" s="84"/>
      <c r="S70" s="84"/>
      <c r="T70" s="84"/>
      <c r="U70" s="84"/>
    </row>
    <row r="71" spans="1:21" ht="48" x14ac:dyDescent="0.25">
      <c r="A71" s="87">
        <v>1774.8</v>
      </c>
      <c r="B71" s="84" t="s">
        <v>985</v>
      </c>
      <c r="C71" s="21" t="s">
        <v>986</v>
      </c>
      <c r="D71" s="84" t="s">
        <v>2217</v>
      </c>
      <c r="E71" s="85">
        <v>45.239230999999997</v>
      </c>
      <c r="F71" s="82">
        <v>28.127894000000001</v>
      </c>
      <c r="G71" s="21"/>
      <c r="H71" s="82" t="s">
        <v>984</v>
      </c>
      <c r="I71" s="82" t="s">
        <v>1143</v>
      </c>
      <c r="J71" s="82" t="s">
        <v>1144</v>
      </c>
      <c r="K71" s="83" t="s">
        <v>22</v>
      </c>
      <c r="L71" s="84">
        <f t="shared" si="1"/>
        <v>0</v>
      </c>
      <c r="M71" s="84"/>
      <c r="N71" s="84"/>
      <c r="O71" s="84"/>
      <c r="P71" s="84"/>
      <c r="Q71" s="84"/>
      <c r="R71" s="84"/>
      <c r="S71" s="84"/>
      <c r="T71" s="84"/>
      <c r="U71" s="84"/>
    </row>
    <row r="72" spans="1:21" ht="36" x14ac:dyDescent="0.25">
      <c r="A72" s="87">
        <v>1774.9</v>
      </c>
      <c r="B72" s="84" t="s">
        <v>987</v>
      </c>
      <c r="C72" s="21" t="s">
        <v>988</v>
      </c>
      <c r="D72" s="84" t="s">
        <v>2217</v>
      </c>
      <c r="E72" s="85">
        <v>45.145451000000001</v>
      </c>
      <c r="F72" s="82">
        <v>28.186283</v>
      </c>
      <c r="G72" s="21"/>
      <c r="H72" s="82" t="s">
        <v>984</v>
      </c>
      <c r="I72" s="82" t="s">
        <v>1145</v>
      </c>
      <c r="J72" s="82" t="s">
        <v>1146</v>
      </c>
      <c r="K72" s="83" t="s">
        <v>22</v>
      </c>
      <c r="L72" s="84">
        <f t="shared" si="1"/>
        <v>0</v>
      </c>
      <c r="M72" s="84"/>
      <c r="N72" s="84"/>
      <c r="O72" s="84"/>
      <c r="P72" s="84"/>
      <c r="Q72" s="84"/>
      <c r="R72" s="84"/>
      <c r="S72" s="84"/>
      <c r="T72" s="84"/>
      <c r="U72" s="84"/>
    </row>
    <row r="73" spans="1:21" ht="36" x14ac:dyDescent="0.25">
      <c r="A73" s="87">
        <v>1775</v>
      </c>
      <c r="B73" s="84" t="s">
        <v>1147</v>
      </c>
      <c r="C73" s="21" t="s">
        <v>990</v>
      </c>
      <c r="D73" s="84" t="s">
        <v>2217</v>
      </c>
      <c r="E73" s="85">
        <v>45.024757000000001</v>
      </c>
      <c r="F73" s="82">
        <v>29.198041</v>
      </c>
      <c r="G73" s="21"/>
      <c r="H73" s="82"/>
      <c r="I73" s="82" t="s">
        <v>1148</v>
      </c>
      <c r="J73" s="82" t="s">
        <v>1149</v>
      </c>
      <c r="K73" s="83" t="s">
        <v>22</v>
      </c>
      <c r="L73" s="84">
        <f t="shared" si="1"/>
        <v>0</v>
      </c>
      <c r="M73" s="84"/>
      <c r="N73" s="84"/>
      <c r="O73" s="84"/>
      <c r="P73" s="84"/>
      <c r="Q73" s="84"/>
      <c r="R73" s="84"/>
      <c r="S73" s="84"/>
      <c r="T73" s="84"/>
      <c r="U73" s="84"/>
    </row>
    <row r="74" spans="1:21" ht="36" x14ac:dyDescent="0.25">
      <c r="A74" s="87">
        <v>1775.1</v>
      </c>
      <c r="B74" s="84" t="s">
        <v>1150</v>
      </c>
      <c r="C74" s="21" t="s">
        <v>1957</v>
      </c>
      <c r="D74" s="84" t="s">
        <v>2217</v>
      </c>
      <c r="E74" s="85">
        <v>44.99447</v>
      </c>
      <c r="F74" s="82">
        <v>29.16058</v>
      </c>
      <c r="G74" s="21"/>
      <c r="H74" s="82" t="s">
        <v>1908</v>
      </c>
      <c r="I74" s="82" t="s">
        <v>1152</v>
      </c>
      <c r="J74" s="82" t="s">
        <v>1153</v>
      </c>
      <c r="K74" s="83" t="s">
        <v>22</v>
      </c>
      <c r="L74" s="84">
        <f t="shared" si="1"/>
        <v>0</v>
      </c>
      <c r="M74" s="84"/>
      <c r="N74" s="84"/>
      <c r="O74" s="84"/>
      <c r="P74" s="84"/>
      <c r="Q74" s="84"/>
      <c r="R74" s="84"/>
      <c r="S74" s="84"/>
      <c r="T74" s="84"/>
      <c r="U74" s="84"/>
    </row>
    <row r="75" spans="1:21" ht="36" x14ac:dyDescent="0.25">
      <c r="A75" s="87">
        <v>1775.2</v>
      </c>
      <c r="B75" s="84" t="s">
        <v>1154</v>
      </c>
      <c r="C75" s="21" t="s">
        <v>990</v>
      </c>
      <c r="D75" s="84" t="s">
        <v>2217</v>
      </c>
      <c r="E75" s="85">
        <v>45.036639999999998</v>
      </c>
      <c r="F75" s="82">
        <v>29.161740000000002</v>
      </c>
      <c r="G75" s="21"/>
      <c r="H75" s="82"/>
      <c r="I75" s="82" t="s">
        <v>1155</v>
      </c>
      <c r="J75" s="82" t="s">
        <v>1156</v>
      </c>
      <c r="K75" s="83" t="s">
        <v>22</v>
      </c>
      <c r="L75" s="84">
        <f t="shared" si="1"/>
        <v>0</v>
      </c>
      <c r="M75" s="84"/>
      <c r="N75" s="84"/>
      <c r="O75" s="84"/>
      <c r="P75" s="84"/>
      <c r="Q75" s="84"/>
      <c r="R75" s="84"/>
      <c r="S75" s="84"/>
      <c r="T75" s="84"/>
      <c r="U75" s="84"/>
    </row>
    <row r="76" spans="1:21" ht="36" x14ac:dyDescent="0.25">
      <c r="A76" s="87">
        <v>1775.3</v>
      </c>
      <c r="B76" s="84" t="s">
        <v>996</v>
      </c>
      <c r="C76" s="21" t="s">
        <v>997</v>
      </c>
      <c r="D76" s="84" t="s">
        <v>2217</v>
      </c>
      <c r="E76" s="85">
        <v>45.100999999999999</v>
      </c>
      <c r="F76" s="82">
        <v>29.067499999999999</v>
      </c>
      <c r="G76" s="21"/>
      <c r="H76" s="82"/>
      <c r="I76" s="82" t="s">
        <v>1157</v>
      </c>
      <c r="J76" s="82" t="s">
        <v>1158</v>
      </c>
      <c r="K76" s="83" t="s">
        <v>22</v>
      </c>
      <c r="L76" s="84">
        <f t="shared" si="1"/>
        <v>0</v>
      </c>
      <c r="M76" s="84"/>
      <c r="N76" s="84"/>
      <c r="O76" s="84"/>
      <c r="P76" s="84"/>
      <c r="Q76" s="84"/>
      <c r="R76" s="84"/>
      <c r="S76" s="84"/>
      <c r="T76" s="84"/>
      <c r="U76" s="84"/>
    </row>
    <row r="77" spans="1:21" ht="60" x14ac:dyDescent="0.25">
      <c r="A77" s="87">
        <v>1775.4</v>
      </c>
      <c r="B77" s="84"/>
      <c r="C77" s="21" t="s">
        <v>1159</v>
      </c>
      <c r="D77" s="84" t="s">
        <v>2217</v>
      </c>
      <c r="E77" s="85">
        <v>45.102600000000002</v>
      </c>
      <c r="F77" s="82">
        <v>29.047999999999998</v>
      </c>
      <c r="G77" s="21"/>
      <c r="H77" s="82"/>
      <c r="I77" s="82" t="s">
        <v>1160</v>
      </c>
      <c r="J77" s="82"/>
      <c r="K77" s="83" t="s">
        <v>22</v>
      </c>
      <c r="L77" s="84">
        <f t="shared" si="1"/>
        <v>0</v>
      </c>
      <c r="M77" s="84"/>
      <c r="N77" s="84"/>
      <c r="O77" s="84"/>
      <c r="P77" s="84"/>
      <c r="Q77" s="84"/>
      <c r="R77" s="84"/>
      <c r="S77" s="84"/>
      <c r="T77" s="84"/>
      <c r="U77" s="84"/>
    </row>
    <row r="78" spans="1:21" ht="36" x14ac:dyDescent="0.25">
      <c r="A78" s="87">
        <v>1775.5</v>
      </c>
      <c r="B78" s="84" t="s">
        <v>1161</v>
      </c>
      <c r="C78" s="21" t="s">
        <v>1162</v>
      </c>
      <c r="D78" s="84" t="s">
        <v>2217</v>
      </c>
      <c r="E78" s="85">
        <v>45.15</v>
      </c>
      <c r="F78" s="82">
        <v>28.91667</v>
      </c>
      <c r="G78" s="21"/>
      <c r="H78" s="82"/>
      <c r="I78" s="82" t="s">
        <v>1163</v>
      </c>
      <c r="J78" s="82" t="s">
        <v>1164</v>
      </c>
      <c r="K78" s="83" t="s">
        <v>22</v>
      </c>
      <c r="L78" s="84">
        <f t="shared" si="1"/>
        <v>0</v>
      </c>
      <c r="M78" s="84"/>
      <c r="N78" s="84"/>
      <c r="O78" s="84"/>
      <c r="P78" s="84"/>
      <c r="Q78" s="84"/>
      <c r="R78" s="84"/>
      <c r="S78" s="84"/>
      <c r="T78" s="84"/>
      <c r="U78" s="84"/>
    </row>
    <row r="79" spans="1:21" ht="84" x14ac:dyDescent="0.25">
      <c r="A79" s="87">
        <v>1776</v>
      </c>
      <c r="B79" s="84" t="s">
        <v>1958</v>
      </c>
      <c r="C79" s="21" t="s">
        <v>1165</v>
      </c>
      <c r="D79" s="84" t="s">
        <v>2217</v>
      </c>
      <c r="E79" s="85">
        <v>45.108927000000001</v>
      </c>
      <c r="F79" s="82">
        <v>29.905618</v>
      </c>
      <c r="G79" s="21"/>
      <c r="H79" s="82" t="s">
        <v>1908</v>
      </c>
      <c r="I79" s="82" t="s">
        <v>1166</v>
      </c>
      <c r="J79" s="82" t="s">
        <v>1167</v>
      </c>
      <c r="K79" s="83" t="s">
        <v>22</v>
      </c>
      <c r="L79" s="84">
        <f t="shared" si="1"/>
        <v>0</v>
      </c>
      <c r="M79" s="84"/>
      <c r="N79" s="84"/>
      <c r="O79" s="84"/>
      <c r="P79" s="84"/>
      <c r="Q79" s="84"/>
      <c r="R79" s="84"/>
      <c r="S79" s="84"/>
      <c r="T79" s="84"/>
      <c r="U79" s="84"/>
    </row>
    <row r="80" spans="1:21" ht="24" x14ac:dyDescent="0.25">
      <c r="A80" s="87">
        <v>1776.1</v>
      </c>
      <c r="B80" s="84" t="s">
        <v>1959</v>
      </c>
      <c r="C80" s="21" t="s">
        <v>1960</v>
      </c>
      <c r="D80" s="84" t="s">
        <v>2217</v>
      </c>
      <c r="E80" s="85">
        <v>45.156599999999997</v>
      </c>
      <c r="F80" s="82">
        <v>29.6526</v>
      </c>
      <c r="G80" s="21"/>
      <c r="H80" s="82" t="s">
        <v>1908</v>
      </c>
      <c r="I80" s="82"/>
      <c r="J80" s="82"/>
      <c r="K80" s="83" t="s">
        <v>22</v>
      </c>
      <c r="L80" s="84">
        <f t="shared" si="1"/>
        <v>0</v>
      </c>
      <c r="M80" s="84"/>
      <c r="N80" s="84"/>
      <c r="O80" s="84"/>
      <c r="P80" s="84"/>
      <c r="Q80" s="84"/>
      <c r="R80" s="84"/>
      <c r="S80" s="84"/>
      <c r="T80" s="84"/>
      <c r="U80" s="84"/>
    </row>
    <row r="81" spans="1:21" ht="24" x14ac:dyDescent="0.25">
      <c r="A81" s="87">
        <v>1776.2</v>
      </c>
      <c r="B81" s="84" t="s">
        <v>1961</v>
      </c>
      <c r="C81" s="21" t="s">
        <v>1962</v>
      </c>
      <c r="D81" s="84" t="s">
        <v>2218</v>
      </c>
      <c r="E81" s="85">
        <v>45.433</v>
      </c>
      <c r="F81" s="82">
        <v>29.257000000000001</v>
      </c>
      <c r="G81" s="21"/>
      <c r="H81" s="82" t="s">
        <v>1908</v>
      </c>
      <c r="I81" s="82"/>
      <c r="J81" s="82"/>
      <c r="K81" s="83" t="s">
        <v>22</v>
      </c>
      <c r="L81" s="84">
        <f t="shared" si="1"/>
        <v>0</v>
      </c>
      <c r="M81" s="84"/>
      <c r="N81" s="84"/>
      <c r="O81" s="84"/>
      <c r="P81" s="84"/>
      <c r="Q81" s="84"/>
      <c r="R81" s="84"/>
      <c r="S81" s="84"/>
      <c r="T81" s="84"/>
      <c r="U81" s="84"/>
    </row>
    <row r="82" spans="1:21" ht="36" x14ac:dyDescent="0.25">
      <c r="A82" s="87">
        <v>1776.3</v>
      </c>
      <c r="B82" s="84"/>
      <c r="C82" s="21" t="s">
        <v>1168</v>
      </c>
      <c r="D82" s="84" t="s">
        <v>2218</v>
      </c>
      <c r="E82" s="85">
        <v>45.326236000000002</v>
      </c>
      <c r="F82" s="82">
        <v>28.831523000000001</v>
      </c>
      <c r="G82" s="21"/>
      <c r="H82" s="82"/>
      <c r="I82" s="82" t="s">
        <v>1169</v>
      </c>
      <c r="J82" s="82" t="s">
        <v>1170</v>
      </c>
      <c r="K82" s="83" t="s">
        <v>22</v>
      </c>
      <c r="L82" s="84">
        <f t="shared" si="1"/>
        <v>0</v>
      </c>
      <c r="M82" s="84"/>
      <c r="N82" s="84"/>
      <c r="O82" s="84"/>
      <c r="P82" s="84"/>
      <c r="Q82" s="84"/>
      <c r="R82" s="84"/>
      <c r="S82" s="84"/>
      <c r="T82" s="84"/>
      <c r="U82" s="84"/>
    </row>
    <row r="83" spans="1:21" ht="36" x14ac:dyDescent="0.25">
      <c r="A83" s="87">
        <v>1776.4</v>
      </c>
      <c r="B83" s="84" t="s">
        <v>992</v>
      </c>
      <c r="C83" s="21" t="s">
        <v>993</v>
      </c>
      <c r="D83" s="84" t="s">
        <v>2218</v>
      </c>
      <c r="E83" s="85">
        <v>45.319650000000003</v>
      </c>
      <c r="F83" s="82">
        <v>28.411852</v>
      </c>
      <c r="G83" s="21"/>
      <c r="H83" s="82"/>
      <c r="I83" s="82" t="s">
        <v>1171</v>
      </c>
      <c r="J83" s="82" t="s">
        <v>1172</v>
      </c>
      <c r="K83" s="83" t="s">
        <v>22</v>
      </c>
      <c r="L83" s="84">
        <f t="shared" si="1"/>
        <v>0</v>
      </c>
      <c r="M83" s="84"/>
      <c r="N83" s="84"/>
      <c r="O83" s="84"/>
      <c r="P83" s="84"/>
      <c r="Q83" s="84"/>
      <c r="R83" s="84"/>
      <c r="S83" s="84"/>
      <c r="T83" s="84"/>
      <c r="U83" s="84"/>
    </row>
    <row r="84" spans="1:21" ht="120" x14ac:dyDescent="0.25">
      <c r="A84" s="87">
        <v>1777</v>
      </c>
      <c r="B84" s="84" t="s">
        <v>1963</v>
      </c>
      <c r="C84" s="21" t="s">
        <v>1964</v>
      </c>
      <c r="D84" s="84" t="s">
        <v>2218</v>
      </c>
      <c r="E84" s="85">
        <v>45.254677000000001</v>
      </c>
      <c r="F84" s="82">
        <v>30.203218</v>
      </c>
      <c r="G84" s="21" t="s">
        <v>267</v>
      </c>
      <c r="H84" s="82" t="s">
        <v>1908</v>
      </c>
      <c r="I84" s="82" t="s">
        <v>1174</v>
      </c>
      <c r="J84" s="82" t="s">
        <v>1175</v>
      </c>
      <c r="K84" s="83" t="s">
        <v>12</v>
      </c>
      <c r="L84" s="84">
        <f t="shared" si="1"/>
        <v>1</v>
      </c>
      <c r="M84" s="84"/>
      <c r="N84" s="84"/>
      <c r="O84" s="84"/>
      <c r="P84" s="84"/>
      <c r="Q84" s="84"/>
      <c r="R84" s="84"/>
      <c r="S84" s="84"/>
      <c r="T84" s="84"/>
      <c r="U84" s="84"/>
    </row>
    <row r="85" spans="1:21" ht="36" x14ac:dyDescent="0.25">
      <c r="A85" s="87">
        <v>1778</v>
      </c>
      <c r="B85" s="84" t="s">
        <v>1176</v>
      </c>
      <c r="C85" s="21" t="s">
        <v>269</v>
      </c>
      <c r="D85" s="84" t="s">
        <v>2218</v>
      </c>
      <c r="E85" s="85">
        <v>45.570197999999998</v>
      </c>
      <c r="F85" s="82">
        <v>29.612769</v>
      </c>
      <c r="G85" s="21"/>
      <c r="H85" s="82"/>
      <c r="I85" s="82" t="s">
        <v>1177</v>
      </c>
      <c r="J85" s="82" t="s">
        <v>1178</v>
      </c>
      <c r="K85" s="83" t="s">
        <v>22</v>
      </c>
      <c r="L85" s="84">
        <f t="shared" si="1"/>
        <v>0</v>
      </c>
      <c r="M85" s="84"/>
      <c r="N85" s="84"/>
      <c r="O85" s="84"/>
      <c r="P85" s="84"/>
      <c r="Q85" s="84"/>
      <c r="R85" s="84"/>
      <c r="S85" s="84"/>
      <c r="T85" s="84"/>
      <c r="U85" s="84"/>
    </row>
    <row r="86" spans="1:21" ht="60" x14ac:dyDescent="0.25">
      <c r="A86" s="87">
        <v>1779</v>
      </c>
      <c r="B86" s="84" t="s">
        <v>270</v>
      </c>
      <c r="C86" s="21" t="s">
        <v>271</v>
      </c>
      <c r="D86" s="84" t="s">
        <v>2218</v>
      </c>
      <c r="E86" s="85">
        <v>45.787509999999997</v>
      </c>
      <c r="F86" s="82">
        <v>29.682245999999999</v>
      </c>
      <c r="G86" s="21" t="s">
        <v>272</v>
      </c>
      <c r="H86" s="82"/>
      <c r="I86" s="82" t="s">
        <v>1179</v>
      </c>
      <c r="J86" s="82" t="s">
        <v>1180</v>
      </c>
      <c r="K86" s="83" t="s">
        <v>12</v>
      </c>
      <c r="L86" s="84">
        <f t="shared" si="1"/>
        <v>1</v>
      </c>
      <c r="M86" s="84"/>
      <c r="N86" s="84"/>
      <c r="O86" s="84"/>
      <c r="P86" s="84"/>
      <c r="Q86" s="84"/>
      <c r="R86" s="84"/>
      <c r="S86" s="84"/>
      <c r="T86" s="84"/>
      <c r="U86" s="84"/>
    </row>
    <row r="87" spans="1:21" ht="36" x14ac:dyDescent="0.25">
      <c r="A87" s="87">
        <v>1779.1</v>
      </c>
      <c r="B87" s="84"/>
      <c r="C87" s="21" t="s">
        <v>1181</v>
      </c>
      <c r="D87" s="84" t="s">
        <v>2218</v>
      </c>
      <c r="E87" s="85">
        <v>45.887030000000003</v>
      </c>
      <c r="F87" s="82">
        <v>29.943670000000001</v>
      </c>
      <c r="G87" s="21"/>
      <c r="H87" s="82"/>
      <c r="I87" s="82" t="s">
        <v>1182</v>
      </c>
      <c r="J87" s="82" t="s">
        <v>1183</v>
      </c>
      <c r="K87" s="83" t="s">
        <v>22</v>
      </c>
      <c r="L87" s="84">
        <f t="shared" si="1"/>
        <v>0</v>
      </c>
      <c r="M87" s="84"/>
      <c r="N87" s="84"/>
      <c r="O87" s="84"/>
      <c r="P87" s="84"/>
      <c r="Q87" s="84"/>
      <c r="R87" s="84"/>
      <c r="S87" s="84"/>
      <c r="T87" s="84"/>
      <c r="U87" s="84"/>
    </row>
    <row r="88" spans="1:21" ht="36" x14ac:dyDescent="0.25">
      <c r="A88" s="87">
        <v>1780</v>
      </c>
      <c r="B88" s="84"/>
      <c r="C88" s="21" t="s">
        <v>1184</v>
      </c>
      <c r="D88" s="84" t="s">
        <v>2218</v>
      </c>
      <c r="E88" s="85">
        <v>45.822040999999999</v>
      </c>
      <c r="F88" s="82">
        <v>30.156113999999999</v>
      </c>
      <c r="G88" s="21"/>
      <c r="H88" s="82"/>
      <c r="I88" s="82" t="s">
        <v>1185</v>
      </c>
      <c r="J88" s="82" t="s">
        <v>1186</v>
      </c>
      <c r="K88" s="83" t="s">
        <v>22</v>
      </c>
      <c r="L88" s="84">
        <f t="shared" si="1"/>
        <v>0</v>
      </c>
      <c r="M88" s="84"/>
      <c r="N88" s="84"/>
      <c r="O88" s="84"/>
      <c r="P88" s="84"/>
      <c r="Q88" s="84"/>
      <c r="R88" s="84"/>
      <c r="S88" s="84"/>
      <c r="T88" s="84"/>
      <c r="U88" s="84"/>
    </row>
    <row r="89" spans="1:21" ht="36" x14ac:dyDescent="0.25">
      <c r="A89" s="87">
        <v>1781</v>
      </c>
      <c r="B89" s="84" t="s">
        <v>275</v>
      </c>
      <c r="C89" s="21" t="s">
        <v>1187</v>
      </c>
      <c r="D89" s="84" t="s">
        <v>2218</v>
      </c>
      <c r="E89" s="85">
        <v>45.843286999999997</v>
      </c>
      <c r="F89" s="82">
        <v>30.201405000000001</v>
      </c>
      <c r="G89" s="21"/>
      <c r="H89" s="82"/>
      <c r="I89" s="82" t="s">
        <v>1188</v>
      </c>
      <c r="J89" s="82" t="s">
        <v>1189</v>
      </c>
      <c r="K89" s="83" t="s">
        <v>22</v>
      </c>
      <c r="L89" s="84">
        <f t="shared" si="1"/>
        <v>0</v>
      </c>
      <c r="M89" s="84"/>
      <c r="N89" s="84"/>
      <c r="O89" s="84"/>
      <c r="P89" s="84"/>
      <c r="Q89" s="84"/>
      <c r="R89" s="84"/>
      <c r="S89" s="84"/>
      <c r="T89" s="84"/>
      <c r="U89" s="84"/>
    </row>
    <row r="90" spans="1:21" ht="36" x14ac:dyDescent="0.25">
      <c r="A90" s="87">
        <v>1782</v>
      </c>
      <c r="B90" s="84"/>
      <c r="C90" s="21" t="s">
        <v>1190</v>
      </c>
      <c r="D90" s="84" t="s">
        <v>2218</v>
      </c>
      <c r="E90" s="85">
        <v>46.048999999999999</v>
      </c>
      <c r="F90" s="82">
        <v>30.3736</v>
      </c>
      <c r="G90" s="21"/>
      <c r="H90" s="82"/>
      <c r="I90" s="82" t="s">
        <v>1191</v>
      </c>
      <c r="J90" s="82" t="s">
        <v>1192</v>
      </c>
      <c r="K90" s="83" t="s">
        <v>22</v>
      </c>
      <c r="L90" s="84">
        <f t="shared" si="1"/>
        <v>0</v>
      </c>
      <c r="M90" s="84"/>
      <c r="N90" s="84"/>
      <c r="O90" s="84"/>
      <c r="P90" s="84"/>
      <c r="Q90" s="84"/>
      <c r="R90" s="84"/>
      <c r="S90" s="84"/>
      <c r="T90" s="84"/>
      <c r="U90" s="84"/>
    </row>
    <row r="91" spans="1:21" ht="48" x14ac:dyDescent="0.25">
      <c r="A91" s="87">
        <v>1783</v>
      </c>
      <c r="B91" s="84" t="s">
        <v>277</v>
      </c>
      <c r="C91" s="21" t="s">
        <v>1193</v>
      </c>
      <c r="D91" s="84" t="s">
        <v>2218</v>
      </c>
      <c r="E91" s="85">
        <v>46.060020000000002</v>
      </c>
      <c r="F91" s="82">
        <v>30.467095</v>
      </c>
      <c r="G91" s="21" t="s">
        <v>272</v>
      </c>
      <c r="H91" s="82"/>
      <c r="I91" s="82" t="s">
        <v>1194</v>
      </c>
      <c r="J91" s="82" t="s">
        <v>1195</v>
      </c>
      <c r="K91" s="83" t="s">
        <v>12</v>
      </c>
      <c r="L91" s="84">
        <f t="shared" si="1"/>
        <v>1</v>
      </c>
      <c r="M91" s="84"/>
      <c r="N91" s="84"/>
      <c r="O91" s="84"/>
      <c r="P91" s="84"/>
      <c r="Q91" s="84"/>
      <c r="R91" s="84"/>
      <c r="S91" s="84"/>
      <c r="T91" s="84"/>
      <c r="U91" s="84"/>
    </row>
    <row r="92" spans="1:21" ht="36" x14ac:dyDescent="0.25">
      <c r="A92" s="87">
        <v>1784</v>
      </c>
      <c r="B92" s="84"/>
      <c r="C92" s="21" t="s">
        <v>279</v>
      </c>
      <c r="D92" s="84" t="s">
        <v>2218</v>
      </c>
      <c r="E92" s="85">
        <v>46.137906000000001</v>
      </c>
      <c r="F92" s="82">
        <v>30.390810999999999</v>
      </c>
      <c r="G92" s="21"/>
      <c r="H92" s="82"/>
      <c r="I92" s="82" t="s">
        <v>1196</v>
      </c>
      <c r="J92" s="82" t="s">
        <v>1197</v>
      </c>
      <c r="K92" s="83" t="s">
        <v>22</v>
      </c>
      <c r="L92" s="84">
        <f t="shared" si="1"/>
        <v>0</v>
      </c>
      <c r="M92" s="84"/>
      <c r="N92" s="84"/>
      <c r="O92" s="84"/>
      <c r="P92" s="84"/>
      <c r="Q92" s="84"/>
      <c r="R92" s="84"/>
      <c r="S92" s="84"/>
      <c r="T92" s="84"/>
      <c r="U92" s="84"/>
    </row>
    <row r="93" spans="1:21" ht="84" x14ac:dyDescent="0.25">
      <c r="A93" s="87">
        <v>1785</v>
      </c>
      <c r="B93" s="84" t="s">
        <v>1965</v>
      </c>
      <c r="C93" s="21" t="s">
        <v>1966</v>
      </c>
      <c r="D93" s="84" t="s">
        <v>2218</v>
      </c>
      <c r="E93" s="85">
        <v>46.200631999999999</v>
      </c>
      <c r="F93" s="82">
        <v>30.348578</v>
      </c>
      <c r="G93" s="21" t="s">
        <v>272</v>
      </c>
      <c r="H93" s="82" t="s">
        <v>1967</v>
      </c>
      <c r="I93" s="82" t="s">
        <v>1198</v>
      </c>
      <c r="J93" s="82" t="s">
        <v>1199</v>
      </c>
      <c r="K93" s="83" t="s">
        <v>12</v>
      </c>
      <c r="L93" s="84">
        <f t="shared" si="1"/>
        <v>1</v>
      </c>
      <c r="M93" s="84"/>
      <c r="N93" s="84"/>
      <c r="O93" s="84"/>
      <c r="P93" s="84"/>
      <c r="Q93" s="84"/>
      <c r="R93" s="84"/>
      <c r="S93" s="84"/>
      <c r="T93" s="84"/>
      <c r="U93" s="84"/>
    </row>
    <row r="94" spans="1:21" ht="36" x14ac:dyDescent="0.25">
      <c r="A94" s="87">
        <v>1785.1</v>
      </c>
      <c r="B94" s="84"/>
      <c r="C94" s="21" t="s">
        <v>1200</v>
      </c>
      <c r="D94" s="84" t="s">
        <v>2218</v>
      </c>
      <c r="E94" s="85">
        <v>46.216090000000001</v>
      </c>
      <c r="F94" s="82">
        <v>30.23122</v>
      </c>
      <c r="G94" s="21"/>
      <c r="H94" s="82"/>
      <c r="I94" s="82" t="s">
        <v>1201</v>
      </c>
      <c r="J94" s="82" t="s">
        <v>1202</v>
      </c>
      <c r="K94" s="83" t="s">
        <v>22</v>
      </c>
      <c r="L94" s="84">
        <f t="shared" si="1"/>
        <v>0</v>
      </c>
      <c r="M94" s="84"/>
      <c r="N94" s="84"/>
      <c r="O94" s="84"/>
      <c r="P94" s="84"/>
      <c r="Q94" s="84"/>
      <c r="R94" s="84"/>
      <c r="S94" s="84"/>
      <c r="T94" s="84"/>
      <c r="U94" s="84"/>
    </row>
    <row r="95" spans="1:21" ht="36" x14ac:dyDescent="0.25">
      <c r="A95" s="87">
        <v>1785.2</v>
      </c>
      <c r="B95" s="84"/>
      <c r="C95" s="21" t="s">
        <v>1203</v>
      </c>
      <c r="D95" s="84" t="s">
        <v>2218</v>
      </c>
      <c r="E95" s="85">
        <v>46.270389999999999</v>
      </c>
      <c r="F95" s="82">
        <v>30.143350000000002</v>
      </c>
      <c r="G95" s="21"/>
      <c r="H95" s="82"/>
      <c r="I95" s="82" t="s">
        <v>1204</v>
      </c>
      <c r="J95" s="82" t="s">
        <v>1205</v>
      </c>
      <c r="K95" s="83" t="s">
        <v>22</v>
      </c>
      <c r="L95" s="84">
        <f t="shared" si="1"/>
        <v>0</v>
      </c>
      <c r="M95" s="84"/>
      <c r="N95" s="84"/>
      <c r="O95" s="84"/>
      <c r="P95" s="84"/>
      <c r="Q95" s="84"/>
      <c r="R95" s="84"/>
      <c r="S95" s="84"/>
      <c r="T95" s="84"/>
      <c r="U95" s="84"/>
    </row>
    <row r="96" spans="1:21" ht="36" x14ac:dyDescent="0.25">
      <c r="A96" s="87">
        <v>1785.3</v>
      </c>
      <c r="B96" s="84"/>
      <c r="C96" s="21" t="s">
        <v>1206</v>
      </c>
      <c r="D96" s="84" t="s">
        <v>2218</v>
      </c>
      <c r="E96" s="85">
        <v>46.278910000000003</v>
      </c>
      <c r="F96" s="82">
        <v>30.120830000000002</v>
      </c>
      <c r="G96" s="21"/>
      <c r="H96" s="82"/>
      <c r="I96" s="82" t="s">
        <v>1207</v>
      </c>
      <c r="J96" s="82" t="s">
        <v>1208</v>
      </c>
      <c r="K96" s="83" t="s">
        <v>22</v>
      </c>
      <c r="L96" s="84">
        <f t="shared" si="1"/>
        <v>0</v>
      </c>
      <c r="M96" s="84"/>
      <c r="N96" s="84"/>
      <c r="O96" s="84"/>
      <c r="P96" s="84"/>
      <c r="Q96" s="84"/>
      <c r="R96" s="84"/>
      <c r="S96" s="84"/>
      <c r="T96" s="84"/>
      <c r="U96" s="84"/>
    </row>
    <row r="97" spans="1:21" ht="36" x14ac:dyDescent="0.25">
      <c r="A97" s="87">
        <v>1785.4</v>
      </c>
      <c r="B97" s="84"/>
      <c r="C97" s="21" t="s">
        <v>1209</v>
      </c>
      <c r="D97" s="84" t="s">
        <v>2218</v>
      </c>
      <c r="E97" s="85">
        <v>46.346110000000003</v>
      </c>
      <c r="F97" s="82">
        <v>30.077000000000002</v>
      </c>
      <c r="G97" s="21"/>
      <c r="H97" s="82"/>
      <c r="I97" s="82" t="s">
        <v>1210</v>
      </c>
      <c r="J97" s="82" t="s">
        <v>1211</v>
      </c>
      <c r="K97" s="83" t="s">
        <v>22</v>
      </c>
      <c r="L97" s="84">
        <f t="shared" si="1"/>
        <v>0</v>
      </c>
      <c r="M97" s="84"/>
      <c r="N97" s="84"/>
      <c r="O97" s="84"/>
      <c r="P97" s="84"/>
      <c r="Q97" s="84"/>
      <c r="R97" s="84"/>
      <c r="S97" s="84"/>
      <c r="T97" s="84"/>
      <c r="U97" s="84"/>
    </row>
    <row r="98" spans="1:21" ht="36" x14ac:dyDescent="0.25">
      <c r="A98" s="87">
        <v>1785.5</v>
      </c>
      <c r="B98" s="84"/>
      <c r="C98" s="21" t="s">
        <v>1217</v>
      </c>
      <c r="D98" s="84" t="s">
        <v>2218</v>
      </c>
      <c r="E98" s="85">
        <v>46.47289</v>
      </c>
      <c r="F98" s="82">
        <v>30.214639999999999</v>
      </c>
      <c r="G98" s="21"/>
      <c r="H98" s="82"/>
      <c r="I98" s="82" t="s">
        <v>1218</v>
      </c>
      <c r="J98" s="82" t="s">
        <v>1219</v>
      </c>
      <c r="K98" s="83" t="s">
        <v>22</v>
      </c>
      <c r="L98" s="84">
        <f t="shared" si="1"/>
        <v>0</v>
      </c>
      <c r="M98" s="84"/>
      <c r="N98" s="84"/>
      <c r="O98" s="84"/>
      <c r="P98" s="84"/>
      <c r="Q98" s="84"/>
      <c r="R98" s="84"/>
      <c r="S98" s="84"/>
      <c r="T98" s="84"/>
      <c r="U98" s="84"/>
    </row>
    <row r="99" spans="1:21" ht="36" x14ac:dyDescent="0.25">
      <c r="A99" s="87">
        <v>1785.6</v>
      </c>
      <c r="B99" s="84"/>
      <c r="C99" s="21" t="s">
        <v>1214</v>
      </c>
      <c r="D99" s="84" t="s">
        <v>2218</v>
      </c>
      <c r="E99" s="85">
        <v>46.372779999999999</v>
      </c>
      <c r="F99" s="82">
        <v>30.333349999999999</v>
      </c>
      <c r="G99" s="21"/>
      <c r="H99" s="82"/>
      <c r="I99" s="82" t="s">
        <v>1215</v>
      </c>
      <c r="J99" s="82" t="s">
        <v>1216</v>
      </c>
      <c r="K99" s="83" t="s">
        <v>22</v>
      </c>
      <c r="L99" s="84">
        <f t="shared" si="1"/>
        <v>0</v>
      </c>
      <c r="M99" s="84"/>
      <c r="N99" s="84"/>
      <c r="O99" s="84"/>
      <c r="P99" s="84"/>
      <c r="Q99" s="84"/>
      <c r="R99" s="84"/>
      <c r="S99" s="84"/>
      <c r="T99" s="84"/>
      <c r="U99" s="84"/>
    </row>
    <row r="100" spans="1:21" ht="36" x14ac:dyDescent="0.25">
      <c r="A100" s="87">
        <v>1785.7</v>
      </c>
      <c r="B100" s="84"/>
      <c r="C100" s="21" t="s">
        <v>284</v>
      </c>
      <c r="D100" s="84" t="s">
        <v>2218</v>
      </c>
      <c r="E100" s="85">
        <v>46.244259999999997</v>
      </c>
      <c r="F100" s="82">
        <v>30.445460000000001</v>
      </c>
      <c r="G100" s="21"/>
      <c r="H100" s="82"/>
      <c r="I100" s="82" t="s">
        <v>1212</v>
      </c>
      <c r="J100" s="82" t="s">
        <v>1213</v>
      </c>
      <c r="K100" s="83" t="s">
        <v>22</v>
      </c>
      <c r="L100" s="84">
        <f t="shared" si="1"/>
        <v>0</v>
      </c>
      <c r="M100" s="84"/>
      <c r="N100" s="84"/>
      <c r="O100" s="84"/>
      <c r="P100" s="84"/>
      <c r="Q100" s="84"/>
      <c r="R100" s="84"/>
      <c r="S100" s="84"/>
      <c r="T100" s="84"/>
      <c r="U100" s="84"/>
    </row>
    <row r="101" spans="1:21" ht="36" x14ac:dyDescent="0.25">
      <c r="A101" s="87">
        <v>1786</v>
      </c>
      <c r="B101" s="84" t="s">
        <v>1968</v>
      </c>
      <c r="C101" s="21" t="s">
        <v>1221</v>
      </c>
      <c r="D101" s="84" t="s">
        <v>2218</v>
      </c>
      <c r="E101" s="85">
        <v>46.215719999999997</v>
      </c>
      <c r="F101" s="82">
        <v>30.45485</v>
      </c>
      <c r="G101" s="21" t="s">
        <v>272</v>
      </c>
      <c r="H101" s="82" t="s">
        <v>1908</v>
      </c>
      <c r="I101" s="82" t="s">
        <v>1222</v>
      </c>
      <c r="J101" s="82" t="s">
        <v>1223</v>
      </c>
      <c r="K101" s="83" t="s">
        <v>12</v>
      </c>
      <c r="L101" s="84">
        <f t="shared" si="1"/>
        <v>1</v>
      </c>
      <c r="M101" s="84"/>
      <c r="N101" s="84"/>
      <c r="O101" s="84"/>
      <c r="P101" s="84"/>
      <c r="Q101" s="84"/>
      <c r="R101" s="84"/>
      <c r="S101" s="84"/>
      <c r="T101" s="84"/>
      <c r="U101" s="84"/>
    </row>
    <row r="102" spans="1:21" ht="36" x14ac:dyDescent="0.25">
      <c r="A102" s="87">
        <v>1786.1</v>
      </c>
      <c r="B102" s="84"/>
      <c r="C102" s="21" t="s">
        <v>1969</v>
      </c>
      <c r="D102" s="84" t="s">
        <v>2218</v>
      </c>
      <c r="E102" s="85">
        <v>46.183759999999999</v>
      </c>
      <c r="F102" s="82">
        <v>30.436926</v>
      </c>
      <c r="G102" s="21"/>
      <c r="H102" s="82" t="s">
        <v>1908</v>
      </c>
      <c r="I102" s="82" t="s">
        <v>1225</v>
      </c>
      <c r="J102" s="82" t="s">
        <v>1226</v>
      </c>
      <c r="K102" s="83" t="s">
        <v>22</v>
      </c>
      <c r="L102" s="84">
        <f t="shared" si="1"/>
        <v>0</v>
      </c>
      <c r="M102" s="84"/>
      <c r="N102" s="84"/>
      <c r="O102" s="84"/>
      <c r="P102" s="84"/>
      <c r="Q102" s="84"/>
      <c r="R102" s="84"/>
      <c r="S102" s="84"/>
      <c r="T102" s="84"/>
      <c r="U102" s="84"/>
    </row>
    <row r="103" spans="1:21" ht="36" x14ac:dyDescent="0.25">
      <c r="A103" s="87">
        <v>1787</v>
      </c>
      <c r="B103" s="84"/>
      <c r="C103" s="21" t="s">
        <v>285</v>
      </c>
      <c r="D103" s="84" t="s">
        <v>2218</v>
      </c>
      <c r="E103" s="85">
        <v>46.141443000000002</v>
      </c>
      <c r="F103" s="82">
        <v>30.501262000000001</v>
      </c>
      <c r="G103" s="21"/>
      <c r="H103" s="82"/>
      <c r="I103" s="82" t="s">
        <v>1227</v>
      </c>
      <c r="J103" s="82" t="s">
        <v>1228</v>
      </c>
      <c r="K103" s="83" t="s">
        <v>22</v>
      </c>
      <c r="L103" s="84">
        <f t="shared" si="1"/>
        <v>0</v>
      </c>
      <c r="M103" s="84"/>
      <c r="N103" s="84"/>
      <c r="O103" s="84"/>
      <c r="P103" s="84"/>
      <c r="Q103" s="84"/>
      <c r="R103" s="84"/>
      <c r="S103" s="84"/>
      <c r="T103" s="84"/>
      <c r="U103" s="84"/>
    </row>
    <row r="104" spans="1:21" ht="60" x14ac:dyDescent="0.25">
      <c r="A104" s="87">
        <v>1787.1</v>
      </c>
      <c r="B104" s="84"/>
      <c r="C104" s="21" t="s">
        <v>1970</v>
      </c>
      <c r="D104" s="84" t="s">
        <v>2218</v>
      </c>
      <c r="E104" s="85">
        <v>46.316000000000003</v>
      </c>
      <c r="F104" s="82">
        <v>30.667999999999999</v>
      </c>
      <c r="G104" s="21"/>
      <c r="H104" s="82" t="s">
        <v>1908</v>
      </c>
      <c r="I104" s="82"/>
      <c r="J104" s="82"/>
      <c r="K104" s="83" t="s">
        <v>22</v>
      </c>
      <c r="L104" s="84">
        <f t="shared" si="1"/>
        <v>0</v>
      </c>
      <c r="M104" s="84"/>
      <c r="N104" s="84"/>
      <c r="O104" s="84"/>
      <c r="P104" s="84"/>
      <c r="Q104" s="84"/>
      <c r="R104" s="84"/>
      <c r="S104" s="84"/>
      <c r="T104" s="84"/>
      <c r="U104" s="84"/>
    </row>
    <row r="105" spans="1:21" ht="72" x14ac:dyDescent="0.25">
      <c r="A105" s="87">
        <v>1788</v>
      </c>
      <c r="B105" s="84" t="s">
        <v>288</v>
      </c>
      <c r="C105" s="21" t="s">
        <v>289</v>
      </c>
      <c r="D105" s="84" t="s">
        <v>2218</v>
      </c>
      <c r="E105" s="85">
        <v>46.51</v>
      </c>
      <c r="F105" s="82">
        <v>30.75</v>
      </c>
      <c r="G105" s="21" t="s">
        <v>290</v>
      </c>
      <c r="H105" s="82"/>
      <c r="I105" s="82" t="s">
        <v>1229</v>
      </c>
      <c r="J105" s="82" t="s">
        <v>1230</v>
      </c>
      <c r="K105" s="83" t="s">
        <v>12</v>
      </c>
      <c r="L105" s="84">
        <f t="shared" si="1"/>
        <v>1</v>
      </c>
      <c r="M105" s="84"/>
      <c r="N105" s="84"/>
      <c r="O105" s="84"/>
      <c r="P105" s="84"/>
      <c r="Q105" s="84"/>
      <c r="R105" s="84"/>
      <c r="S105" s="84"/>
      <c r="T105" s="84"/>
      <c r="U105" s="84"/>
    </row>
    <row r="106" spans="1:21" ht="60" x14ac:dyDescent="0.25">
      <c r="A106" s="87">
        <v>1789</v>
      </c>
      <c r="B106" s="84" t="s">
        <v>291</v>
      </c>
      <c r="C106" s="86" t="s">
        <v>1971</v>
      </c>
      <c r="D106" s="84" t="s">
        <v>2218</v>
      </c>
      <c r="E106" s="85">
        <v>46.573</v>
      </c>
      <c r="F106" s="82">
        <v>30.74</v>
      </c>
      <c r="G106" s="86" t="s">
        <v>290</v>
      </c>
      <c r="H106" s="82" t="s">
        <v>1908</v>
      </c>
      <c r="I106" s="82" t="s">
        <v>1231</v>
      </c>
      <c r="J106" s="82" t="s">
        <v>1232</v>
      </c>
      <c r="K106" s="83" t="s">
        <v>12</v>
      </c>
      <c r="L106" s="84">
        <f t="shared" si="1"/>
        <v>1</v>
      </c>
      <c r="M106" s="84"/>
      <c r="N106" s="84"/>
      <c r="O106" s="84"/>
      <c r="P106" s="84"/>
      <c r="Q106" s="84"/>
      <c r="R106" s="84"/>
      <c r="S106" s="84"/>
      <c r="T106" s="84"/>
      <c r="U106" s="84"/>
    </row>
    <row r="107" spans="1:21" ht="36" x14ac:dyDescent="0.25">
      <c r="A107" s="87">
        <v>1790</v>
      </c>
      <c r="B107" s="84"/>
      <c r="C107" s="21" t="s">
        <v>1972</v>
      </c>
      <c r="D107" s="84" t="s">
        <v>2218</v>
      </c>
      <c r="E107" s="85">
        <v>46.542999999999999</v>
      </c>
      <c r="F107" s="82">
        <v>30.734999999999999</v>
      </c>
      <c r="G107" s="21"/>
      <c r="H107" s="82" t="s">
        <v>1908</v>
      </c>
      <c r="I107" s="82" t="s">
        <v>1233</v>
      </c>
      <c r="J107" s="82" t="s">
        <v>1234</v>
      </c>
      <c r="K107" s="83" t="s">
        <v>22</v>
      </c>
      <c r="L107" s="84">
        <f t="shared" si="1"/>
        <v>0</v>
      </c>
      <c r="M107" s="84"/>
      <c r="N107" s="84"/>
      <c r="O107" s="84"/>
      <c r="P107" s="84"/>
      <c r="Q107" s="84"/>
      <c r="R107" s="84"/>
      <c r="S107" s="84"/>
      <c r="T107" s="84"/>
      <c r="U107" s="84"/>
    </row>
    <row r="108" spans="1:21" ht="36" x14ac:dyDescent="0.25">
      <c r="A108" s="87">
        <v>1791</v>
      </c>
      <c r="B108" s="84" t="s">
        <v>293</v>
      </c>
      <c r="C108" s="21" t="s">
        <v>294</v>
      </c>
      <c r="D108" s="84" t="s">
        <v>2218</v>
      </c>
      <c r="E108" s="85">
        <v>46.566853000000002</v>
      </c>
      <c r="F108" s="82">
        <v>30.913587</v>
      </c>
      <c r="G108" s="21"/>
      <c r="H108" s="82"/>
      <c r="I108" s="82" t="s">
        <v>1235</v>
      </c>
      <c r="J108" s="82" t="s">
        <v>1236</v>
      </c>
      <c r="K108" s="83" t="s">
        <v>22</v>
      </c>
      <c r="L108" s="84">
        <f t="shared" si="1"/>
        <v>0</v>
      </c>
      <c r="M108" s="84"/>
      <c r="N108" s="84"/>
      <c r="O108" s="84"/>
      <c r="P108" s="84"/>
      <c r="Q108" s="84"/>
      <c r="R108" s="84"/>
      <c r="S108" s="84"/>
      <c r="T108" s="84"/>
      <c r="U108" s="84"/>
    </row>
    <row r="109" spans="1:21" ht="36" x14ac:dyDescent="0.25">
      <c r="A109" s="87">
        <v>1792</v>
      </c>
      <c r="B109" s="84"/>
      <c r="C109" s="21" t="s">
        <v>1237</v>
      </c>
      <c r="D109" s="84" t="s">
        <v>2218</v>
      </c>
      <c r="E109" s="85">
        <v>46.665999999999997</v>
      </c>
      <c r="F109" s="82">
        <v>31.155000000000001</v>
      </c>
      <c r="G109" s="21"/>
      <c r="H109" s="82"/>
      <c r="I109" s="82" t="s">
        <v>1238</v>
      </c>
      <c r="J109" s="82" t="s">
        <v>1239</v>
      </c>
      <c r="K109" s="83" t="s">
        <v>22</v>
      </c>
      <c r="L109" s="84">
        <f t="shared" si="1"/>
        <v>0</v>
      </c>
      <c r="M109" s="84"/>
      <c r="N109" s="84"/>
      <c r="O109" s="84"/>
      <c r="P109" s="84"/>
      <c r="Q109" s="84"/>
      <c r="R109" s="84"/>
      <c r="S109" s="84"/>
      <c r="T109" s="84"/>
      <c r="U109" s="84"/>
    </row>
    <row r="110" spans="1:21" ht="36" x14ac:dyDescent="0.25">
      <c r="A110" s="87">
        <v>1792.1</v>
      </c>
      <c r="B110" s="84"/>
      <c r="C110" s="86" t="s">
        <v>1240</v>
      </c>
      <c r="D110" s="84" t="s">
        <v>2218</v>
      </c>
      <c r="E110" s="85">
        <v>46.661000000000001</v>
      </c>
      <c r="F110" s="82">
        <v>31.207999999999998</v>
      </c>
      <c r="G110" s="86"/>
      <c r="H110" s="82"/>
      <c r="I110" s="82" t="s">
        <v>1241</v>
      </c>
      <c r="J110" s="82" t="s">
        <v>1242</v>
      </c>
      <c r="K110" s="83" t="s">
        <v>22</v>
      </c>
      <c r="L110" s="84">
        <f t="shared" si="1"/>
        <v>0</v>
      </c>
      <c r="M110" s="84"/>
      <c r="N110" s="84"/>
      <c r="O110" s="84"/>
      <c r="P110" s="84"/>
      <c r="Q110" s="84"/>
      <c r="R110" s="84"/>
      <c r="S110" s="84"/>
      <c r="T110" s="84"/>
      <c r="U110" s="84"/>
    </row>
    <row r="111" spans="1:21" ht="48" x14ac:dyDescent="0.25">
      <c r="A111" s="87">
        <v>1793</v>
      </c>
      <c r="B111" s="84" t="s">
        <v>1973</v>
      </c>
      <c r="C111" s="21" t="s">
        <v>1974</v>
      </c>
      <c r="D111" s="84" t="s">
        <v>2218</v>
      </c>
      <c r="E111" s="85">
        <v>46.61</v>
      </c>
      <c r="F111" s="82">
        <v>31.277999999999999</v>
      </c>
      <c r="G111" s="21" t="s">
        <v>1248</v>
      </c>
      <c r="H111" s="82"/>
      <c r="I111" s="82" t="s">
        <v>1249</v>
      </c>
      <c r="J111" s="82"/>
      <c r="K111" s="83" t="s">
        <v>12</v>
      </c>
      <c r="L111" s="84">
        <f t="shared" si="1"/>
        <v>1</v>
      </c>
      <c r="M111" s="84"/>
      <c r="N111" s="84"/>
      <c r="O111" s="84"/>
      <c r="P111" s="84"/>
      <c r="Q111" s="84"/>
      <c r="R111" s="84"/>
      <c r="S111" s="84"/>
      <c r="T111" s="84"/>
      <c r="U111" s="84"/>
    </row>
    <row r="112" spans="1:21" ht="120" x14ac:dyDescent="0.25">
      <c r="A112" s="87">
        <v>1793.1</v>
      </c>
      <c r="B112" s="84" t="s">
        <v>1243</v>
      </c>
      <c r="C112" s="21" t="s">
        <v>1975</v>
      </c>
      <c r="D112" s="84" t="s">
        <v>2218</v>
      </c>
      <c r="E112" s="85">
        <v>46.598556000000002</v>
      </c>
      <c r="F112" s="82">
        <v>31.412078000000001</v>
      </c>
      <c r="G112" s="21" t="s">
        <v>300</v>
      </c>
      <c r="H112" s="82" t="s">
        <v>1908</v>
      </c>
      <c r="I112" s="82" t="s">
        <v>1244</v>
      </c>
      <c r="J112" s="82" t="s">
        <v>1245</v>
      </c>
      <c r="K112" s="83" t="s">
        <v>12</v>
      </c>
      <c r="L112" s="84">
        <f t="shared" si="1"/>
        <v>1</v>
      </c>
      <c r="M112" s="84"/>
      <c r="N112" s="84"/>
      <c r="O112" s="84"/>
      <c r="P112" s="84"/>
      <c r="Q112" s="84"/>
      <c r="R112" s="84"/>
      <c r="S112" s="84"/>
      <c r="T112" s="84"/>
      <c r="U112" s="84"/>
    </row>
    <row r="113" spans="1:21" ht="36" x14ac:dyDescent="0.25">
      <c r="A113" s="87">
        <v>1793.2</v>
      </c>
      <c r="B113" s="84"/>
      <c r="C113" s="21" t="s">
        <v>1976</v>
      </c>
      <c r="D113" s="84" t="s">
        <v>2218</v>
      </c>
      <c r="E113" s="85">
        <v>46.536389999999997</v>
      </c>
      <c r="F113" s="82">
        <v>31.611640000000001</v>
      </c>
      <c r="G113" s="21"/>
      <c r="H113" s="82" t="s">
        <v>1908</v>
      </c>
      <c r="I113" s="82" t="s">
        <v>1251</v>
      </c>
      <c r="J113" s="82" t="s">
        <v>1252</v>
      </c>
      <c r="K113" s="83" t="s">
        <v>22</v>
      </c>
      <c r="L113" s="84">
        <f t="shared" si="1"/>
        <v>0</v>
      </c>
      <c r="M113" s="84"/>
      <c r="N113" s="84"/>
      <c r="O113" s="84"/>
      <c r="P113" s="84"/>
      <c r="Q113" s="84"/>
      <c r="R113" s="84"/>
      <c r="S113" s="84"/>
      <c r="T113" s="84"/>
      <c r="U113" s="84"/>
    </row>
    <row r="114" spans="1:21" ht="84" x14ac:dyDescent="0.25">
      <c r="A114" s="87">
        <v>1794</v>
      </c>
      <c r="B114" s="84" t="s">
        <v>1977</v>
      </c>
      <c r="C114" s="21" t="s">
        <v>1978</v>
      </c>
      <c r="D114" s="84" t="s">
        <v>2218</v>
      </c>
      <c r="E114" s="85">
        <v>46.688536999999997</v>
      </c>
      <c r="F114" s="82">
        <v>31.904405000000001</v>
      </c>
      <c r="G114" s="21" t="s">
        <v>303</v>
      </c>
      <c r="H114" s="82" t="s">
        <v>1979</v>
      </c>
      <c r="I114" s="82" t="s">
        <v>1256</v>
      </c>
      <c r="J114" s="82" t="s">
        <v>1257</v>
      </c>
      <c r="K114" s="83" t="s">
        <v>12</v>
      </c>
      <c r="L114" s="84">
        <f t="shared" si="1"/>
        <v>1</v>
      </c>
      <c r="M114" s="84"/>
      <c r="N114" s="84"/>
      <c r="O114" s="84"/>
      <c r="P114" s="84"/>
      <c r="Q114" s="84"/>
      <c r="R114" s="84"/>
      <c r="S114" s="84"/>
      <c r="T114" s="84"/>
      <c r="U114" s="84"/>
    </row>
    <row r="115" spans="1:21" ht="36" x14ac:dyDescent="0.25">
      <c r="A115" s="87">
        <v>1794.1</v>
      </c>
      <c r="B115" s="84"/>
      <c r="C115" s="21" t="s">
        <v>1258</v>
      </c>
      <c r="D115" s="84" t="s">
        <v>2218</v>
      </c>
      <c r="E115" s="85">
        <v>46.901000000000003</v>
      </c>
      <c r="F115" s="82">
        <v>31.986999999999998</v>
      </c>
      <c r="G115" s="21"/>
      <c r="H115" s="82"/>
      <c r="I115" s="82" t="s">
        <v>1259</v>
      </c>
      <c r="J115" s="82" t="s">
        <v>1260</v>
      </c>
      <c r="K115" s="83" t="s">
        <v>22</v>
      </c>
      <c r="L115" s="84">
        <f t="shared" si="1"/>
        <v>0</v>
      </c>
      <c r="M115" s="84"/>
      <c r="N115" s="84"/>
      <c r="O115" s="84"/>
      <c r="P115" s="84"/>
      <c r="Q115" s="84"/>
      <c r="R115" s="84"/>
      <c r="S115" s="84"/>
      <c r="T115" s="84"/>
      <c r="U115" s="84"/>
    </row>
    <row r="116" spans="1:21" ht="36" x14ac:dyDescent="0.25">
      <c r="A116" s="87">
        <v>1794.2</v>
      </c>
      <c r="B116" s="84"/>
      <c r="C116" s="21" t="s">
        <v>1261</v>
      </c>
      <c r="D116" s="84" t="s">
        <v>2218</v>
      </c>
      <c r="E116" s="85">
        <v>46.627000000000002</v>
      </c>
      <c r="F116" s="82">
        <v>32.020000000000003</v>
      </c>
      <c r="G116" s="21"/>
      <c r="H116" s="82"/>
      <c r="I116" s="82" t="s">
        <v>1262</v>
      </c>
      <c r="J116" s="82" t="s">
        <v>1263</v>
      </c>
      <c r="K116" s="83" t="s">
        <v>22</v>
      </c>
      <c r="L116" s="84">
        <f t="shared" si="1"/>
        <v>0</v>
      </c>
      <c r="M116" s="84"/>
      <c r="N116" s="84"/>
      <c r="O116" s="84"/>
      <c r="P116" s="84"/>
      <c r="Q116" s="84"/>
      <c r="R116" s="84"/>
      <c r="S116" s="84"/>
      <c r="T116" s="84"/>
      <c r="U116" s="84"/>
    </row>
    <row r="117" spans="1:21" ht="36" x14ac:dyDescent="0.25">
      <c r="A117" s="87">
        <v>1794.3</v>
      </c>
      <c r="B117" s="84"/>
      <c r="C117" s="21" t="s">
        <v>1264</v>
      </c>
      <c r="D117" s="84" t="s">
        <v>2218</v>
      </c>
      <c r="E117" s="85">
        <v>46.6128</v>
      </c>
      <c r="F117" s="82">
        <v>32.063699999999997</v>
      </c>
      <c r="G117" s="21"/>
      <c r="H117" s="82"/>
      <c r="I117" s="82" t="s">
        <v>1265</v>
      </c>
      <c r="J117" s="82" t="s">
        <v>1266</v>
      </c>
      <c r="K117" s="83" t="s">
        <v>22</v>
      </c>
      <c r="L117" s="84">
        <f t="shared" si="1"/>
        <v>0</v>
      </c>
      <c r="M117" s="84"/>
      <c r="N117" s="84"/>
      <c r="O117" s="84"/>
      <c r="P117" s="84"/>
      <c r="Q117" s="84"/>
      <c r="R117" s="84"/>
      <c r="S117" s="84"/>
      <c r="T117" s="84"/>
      <c r="U117" s="84"/>
    </row>
    <row r="118" spans="1:21" ht="36" x14ac:dyDescent="0.25">
      <c r="A118" s="87">
        <v>1794.4</v>
      </c>
      <c r="B118" s="84"/>
      <c r="C118" s="21" t="s">
        <v>1267</v>
      </c>
      <c r="D118" s="84" t="s">
        <v>2218</v>
      </c>
      <c r="E118" s="85">
        <v>46.609699999999997</v>
      </c>
      <c r="F118" s="82">
        <v>32.103499999999997</v>
      </c>
      <c r="G118" s="21"/>
      <c r="H118" s="82"/>
      <c r="I118" s="82" t="s">
        <v>1268</v>
      </c>
      <c r="J118" s="82" t="s">
        <v>1269</v>
      </c>
      <c r="K118" s="83" t="s">
        <v>22</v>
      </c>
      <c r="L118" s="84">
        <f t="shared" si="1"/>
        <v>0</v>
      </c>
      <c r="M118" s="84"/>
      <c r="N118" s="84"/>
      <c r="O118" s="84"/>
      <c r="P118" s="84"/>
      <c r="Q118" s="84"/>
      <c r="R118" s="84"/>
      <c r="S118" s="84"/>
      <c r="T118" s="84"/>
      <c r="U118" s="84"/>
    </row>
    <row r="119" spans="1:21" ht="48" x14ac:dyDescent="0.25">
      <c r="A119" s="87">
        <v>1794.5</v>
      </c>
      <c r="B119" s="84" t="s">
        <v>305</v>
      </c>
      <c r="C119" s="21" t="s">
        <v>1270</v>
      </c>
      <c r="D119" s="84" t="s">
        <v>2218</v>
      </c>
      <c r="E119" s="85">
        <v>46.556038999999998</v>
      </c>
      <c r="F119" s="82">
        <v>32.147821999999998</v>
      </c>
      <c r="G119" s="21"/>
      <c r="H119" s="82"/>
      <c r="I119" s="82" t="s">
        <v>1271</v>
      </c>
      <c r="J119" s="82" t="s">
        <v>1272</v>
      </c>
      <c r="K119" s="83" t="s">
        <v>22</v>
      </c>
      <c r="L119" s="84">
        <f t="shared" si="1"/>
        <v>0</v>
      </c>
      <c r="M119" s="84"/>
      <c r="N119" s="84"/>
      <c r="O119" s="84"/>
      <c r="P119" s="84"/>
      <c r="Q119" s="84"/>
      <c r="R119" s="84"/>
      <c r="S119" s="84"/>
      <c r="T119" s="84"/>
      <c r="U119" s="84"/>
    </row>
    <row r="120" spans="1:21" ht="36" x14ac:dyDescent="0.25">
      <c r="A120" s="87">
        <v>1794.6</v>
      </c>
      <c r="B120" s="84"/>
      <c r="C120" s="21" t="s">
        <v>1273</v>
      </c>
      <c r="D120" s="84" t="s">
        <v>2218</v>
      </c>
      <c r="E120" s="85">
        <v>46.480899999999998</v>
      </c>
      <c r="F120" s="82">
        <v>32.234499999999997</v>
      </c>
      <c r="G120" s="21"/>
      <c r="H120" s="82"/>
      <c r="I120" s="82" t="s">
        <v>1274</v>
      </c>
      <c r="J120" s="82" t="s">
        <v>1275</v>
      </c>
      <c r="K120" s="83" t="s">
        <v>22</v>
      </c>
      <c r="L120" s="84">
        <f t="shared" si="1"/>
        <v>0</v>
      </c>
      <c r="M120" s="84"/>
      <c r="N120" s="84"/>
      <c r="O120" s="84"/>
      <c r="P120" s="84"/>
      <c r="Q120" s="84"/>
      <c r="R120" s="84"/>
      <c r="S120" s="84"/>
      <c r="T120" s="84"/>
      <c r="U120" s="84"/>
    </row>
    <row r="121" spans="1:21" ht="36" x14ac:dyDescent="0.25">
      <c r="A121" s="87">
        <v>1794.7</v>
      </c>
      <c r="B121" s="84"/>
      <c r="C121" s="21" t="s">
        <v>1276</v>
      </c>
      <c r="D121" s="84" t="s">
        <v>2218</v>
      </c>
      <c r="E121" s="85">
        <v>46.435299999999998</v>
      </c>
      <c r="F121" s="82">
        <v>32.03</v>
      </c>
      <c r="G121" s="21"/>
      <c r="H121" s="82" t="s">
        <v>1908</v>
      </c>
      <c r="I121" s="82" t="s">
        <v>1277</v>
      </c>
      <c r="J121" s="82" t="s">
        <v>1278</v>
      </c>
      <c r="K121" s="83" t="s">
        <v>22</v>
      </c>
      <c r="L121" s="84">
        <f t="shared" si="1"/>
        <v>0</v>
      </c>
      <c r="M121" s="84"/>
      <c r="N121" s="84"/>
      <c r="O121" s="84"/>
      <c r="P121" s="84"/>
      <c r="Q121" s="84"/>
      <c r="R121" s="84"/>
      <c r="S121" s="84"/>
      <c r="T121" s="84"/>
      <c r="U121" s="84"/>
    </row>
    <row r="122" spans="1:21" ht="24" x14ac:dyDescent="0.25">
      <c r="A122" s="87">
        <v>1795</v>
      </c>
      <c r="B122" s="84" t="s">
        <v>1980</v>
      </c>
      <c r="C122" s="21" t="s">
        <v>1981</v>
      </c>
      <c r="D122" s="84" t="s">
        <v>2218</v>
      </c>
      <c r="E122" s="85">
        <v>46.375</v>
      </c>
      <c r="F122" s="82">
        <v>31.527999999999999</v>
      </c>
      <c r="G122" s="21" t="s">
        <v>290</v>
      </c>
      <c r="H122" s="82"/>
      <c r="I122" s="82"/>
      <c r="J122" s="82"/>
      <c r="K122" s="83" t="s">
        <v>12</v>
      </c>
      <c r="L122" s="84">
        <f t="shared" si="1"/>
        <v>1</v>
      </c>
      <c r="M122" s="84"/>
      <c r="N122" s="84"/>
      <c r="O122" s="84"/>
      <c r="P122" s="84"/>
      <c r="Q122" s="84"/>
      <c r="R122" s="84"/>
      <c r="S122" s="84"/>
      <c r="T122" s="84"/>
      <c r="U122" s="84"/>
    </row>
    <row r="123" spans="1:21" ht="48" x14ac:dyDescent="0.25">
      <c r="A123" s="87">
        <v>1795.1</v>
      </c>
      <c r="B123" s="84" t="s">
        <v>1279</v>
      </c>
      <c r="C123" s="21" t="s">
        <v>1982</v>
      </c>
      <c r="D123" s="84" t="s">
        <v>2218</v>
      </c>
      <c r="E123" s="85">
        <v>46.204965999999999</v>
      </c>
      <c r="F123" s="82">
        <v>31.852853</v>
      </c>
      <c r="G123" s="21" t="s">
        <v>1280</v>
      </c>
      <c r="H123" s="82" t="s">
        <v>1983</v>
      </c>
      <c r="I123" s="82" t="s">
        <v>1282</v>
      </c>
      <c r="J123" s="82"/>
      <c r="K123" s="83" t="s">
        <v>12</v>
      </c>
      <c r="L123" s="84">
        <f t="shared" si="1"/>
        <v>1</v>
      </c>
      <c r="M123" s="84"/>
      <c r="N123" s="84"/>
      <c r="O123" s="84"/>
      <c r="P123" s="84"/>
      <c r="Q123" s="84"/>
      <c r="R123" s="84"/>
      <c r="S123" s="84"/>
      <c r="T123" s="84"/>
      <c r="U123" s="84"/>
    </row>
    <row r="124" spans="1:21" ht="96" x14ac:dyDescent="0.25">
      <c r="A124" s="87">
        <v>1796</v>
      </c>
      <c r="B124" s="84" t="s">
        <v>1984</v>
      </c>
      <c r="C124" s="21" t="s">
        <v>1985</v>
      </c>
      <c r="D124" s="84" t="s">
        <v>2218</v>
      </c>
      <c r="E124" s="85">
        <v>46.107588</v>
      </c>
      <c r="F124" s="82">
        <v>32.282863999999996</v>
      </c>
      <c r="G124" s="21"/>
      <c r="H124" s="82" t="s">
        <v>1986</v>
      </c>
      <c r="I124" s="82" t="s">
        <v>1284</v>
      </c>
      <c r="J124" s="82"/>
      <c r="K124" s="83" t="s">
        <v>12</v>
      </c>
      <c r="L124" s="84">
        <f t="shared" si="1"/>
        <v>1</v>
      </c>
      <c r="M124" s="84"/>
      <c r="N124" s="84"/>
      <c r="O124" s="84"/>
      <c r="P124" s="84"/>
      <c r="Q124" s="84"/>
      <c r="R124" s="84"/>
      <c r="S124" s="84"/>
      <c r="T124" s="84"/>
      <c r="U124" s="84"/>
    </row>
    <row r="125" spans="1:21" ht="84" x14ac:dyDescent="0.25">
      <c r="A125" s="87">
        <v>1797</v>
      </c>
      <c r="B125" s="84" t="s">
        <v>1987</v>
      </c>
      <c r="C125" s="21" t="s">
        <v>1988</v>
      </c>
      <c r="D125" s="84" t="s">
        <v>2218</v>
      </c>
      <c r="E125" s="85">
        <v>46.023000000000003</v>
      </c>
      <c r="F125" s="82">
        <v>32.942999999999998</v>
      </c>
      <c r="G125" s="21" t="s">
        <v>1989</v>
      </c>
      <c r="H125" s="82" t="s">
        <v>1908</v>
      </c>
      <c r="I125" s="82" t="s">
        <v>1286</v>
      </c>
      <c r="J125" s="82"/>
      <c r="K125" s="83" t="s">
        <v>12</v>
      </c>
      <c r="L125" s="84">
        <f t="shared" si="1"/>
        <v>1</v>
      </c>
      <c r="M125" s="84"/>
      <c r="N125" s="84"/>
      <c r="O125" s="84"/>
      <c r="P125" s="84"/>
      <c r="Q125" s="84"/>
      <c r="R125" s="84"/>
      <c r="S125" s="84"/>
      <c r="T125" s="84"/>
      <c r="U125" s="84"/>
    </row>
    <row r="126" spans="1:21" ht="36" x14ac:dyDescent="0.25">
      <c r="A126" s="87">
        <v>1798</v>
      </c>
      <c r="B126" s="84" t="s">
        <v>1287</v>
      </c>
      <c r="C126" s="21" t="s">
        <v>1990</v>
      </c>
      <c r="D126" s="84" t="s">
        <v>2218</v>
      </c>
      <c r="E126" s="85">
        <v>46.252800000000001</v>
      </c>
      <c r="F126" s="82">
        <v>33.293999999999997</v>
      </c>
      <c r="G126" s="21"/>
      <c r="H126" s="82" t="s">
        <v>1908</v>
      </c>
      <c r="I126" s="82" t="s">
        <v>1289</v>
      </c>
      <c r="J126" s="82" t="s">
        <v>1290</v>
      </c>
      <c r="K126" s="83" t="s">
        <v>22</v>
      </c>
      <c r="L126" s="84">
        <f t="shared" si="1"/>
        <v>0</v>
      </c>
      <c r="M126" s="84"/>
      <c r="N126" s="84"/>
      <c r="O126" s="84"/>
      <c r="P126" s="84"/>
      <c r="Q126" s="84"/>
      <c r="R126" s="84"/>
      <c r="S126" s="84"/>
      <c r="T126" s="84"/>
      <c r="U126" s="84"/>
    </row>
    <row r="127" spans="1:21" ht="84" x14ac:dyDescent="0.25">
      <c r="A127" s="87">
        <v>1798.1</v>
      </c>
      <c r="B127" s="84" t="s">
        <v>1991</v>
      </c>
      <c r="C127" s="21" t="s">
        <v>1992</v>
      </c>
      <c r="D127" s="84" t="s">
        <v>2218</v>
      </c>
      <c r="E127" s="85">
        <v>46.161619999999999</v>
      </c>
      <c r="F127" s="82">
        <v>33.692720000000001</v>
      </c>
      <c r="G127" s="21"/>
      <c r="H127" s="82" t="s">
        <v>1908</v>
      </c>
      <c r="I127" s="82" t="s">
        <v>1293</v>
      </c>
      <c r="J127" s="82" t="s">
        <v>1294</v>
      </c>
      <c r="K127" s="83" t="s">
        <v>22</v>
      </c>
      <c r="L127" s="84">
        <f t="shared" si="1"/>
        <v>0</v>
      </c>
      <c r="M127" s="84"/>
      <c r="N127" s="84"/>
      <c r="O127" s="84"/>
      <c r="P127" s="84"/>
      <c r="Q127" s="84"/>
      <c r="R127" s="84"/>
      <c r="S127" s="84"/>
      <c r="T127" s="84"/>
      <c r="U127" s="84"/>
    </row>
    <row r="128" spans="1:21" ht="36" x14ac:dyDescent="0.25">
      <c r="A128" s="87">
        <v>1799</v>
      </c>
      <c r="B128" s="84"/>
      <c r="C128" s="21" t="s">
        <v>316</v>
      </c>
      <c r="D128" s="84" t="s">
        <v>2218</v>
      </c>
      <c r="E128" s="85">
        <v>45.695017</v>
      </c>
      <c r="F128" s="82">
        <v>33.042743999999999</v>
      </c>
      <c r="G128" s="21"/>
      <c r="H128" s="82"/>
      <c r="I128" s="82" t="s">
        <v>1295</v>
      </c>
      <c r="J128" s="82" t="s">
        <v>1296</v>
      </c>
      <c r="K128" s="83" t="s">
        <v>22</v>
      </c>
      <c r="L128" s="84">
        <f t="shared" si="1"/>
        <v>0</v>
      </c>
      <c r="M128" s="84"/>
      <c r="N128" s="84"/>
      <c r="O128" s="84"/>
      <c r="P128" s="84"/>
      <c r="Q128" s="84"/>
      <c r="R128" s="84"/>
      <c r="S128" s="84"/>
      <c r="T128" s="84"/>
      <c r="U128" s="84"/>
    </row>
    <row r="129" spans="1:21" ht="36" x14ac:dyDescent="0.25">
      <c r="A129" s="87">
        <v>1799.1</v>
      </c>
      <c r="B129" s="84"/>
      <c r="C129" s="21" t="s">
        <v>1297</v>
      </c>
      <c r="D129" s="84" t="s">
        <v>2218</v>
      </c>
      <c r="E129" s="85">
        <v>45.679499999999997</v>
      </c>
      <c r="F129" s="82">
        <v>33.003700000000002</v>
      </c>
      <c r="G129" s="21"/>
      <c r="H129" s="82"/>
      <c r="I129" s="82" t="s">
        <v>1298</v>
      </c>
      <c r="J129" s="82" t="s">
        <v>1299</v>
      </c>
      <c r="K129" s="83" t="s">
        <v>22</v>
      </c>
      <c r="L129" s="84">
        <f t="shared" si="1"/>
        <v>0</v>
      </c>
      <c r="M129" s="84"/>
      <c r="N129" s="84"/>
      <c r="O129" s="84"/>
      <c r="P129" s="84"/>
      <c r="Q129" s="84"/>
      <c r="R129" s="84"/>
      <c r="S129" s="84"/>
      <c r="T129" s="84"/>
      <c r="U129" s="84"/>
    </row>
    <row r="130" spans="1:21" ht="36" x14ac:dyDescent="0.25">
      <c r="A130" s="87">
        <v>1799.2</v>
      </c>
      <c r="B130" s="84"/>
      <c r="C130" s="21" t="s">
        <v>1300</v>
      </c>
      <c r="D130" s="84" t="s">
        <v>2218</v>
      </c>
      <c r="E130" s="85">
        <v>45.6629</v>
      </c>
      <c r="F130" s="82">
        <v>32.9649</v>
      </c>
      <c r="G130" s="21"/>
      <c r="H130" s="82"/>
      <c r="I130" s="82" t="s">
        <v>1301</v>
      </c>
      <c r="J130" s="82" t="s">
        <v>1302</v>
      </c>
      <c r="K130" s="83" t="s">
        <v>22</v>
      </c>
      <c r="L130" s="84">
        <f t="shared" si="1"/>
        <v>0</v>
      </c>
      <c r="M130" s="84"/>
      <c r="N130" s="84"/>
      <c r="O130" s="84"/>
      <c r="P130" s="84"/>
      <c r="Q130" s="84"/>
      <c r="R130" s="84"/>
      <c r="S130" s="84"/>
      <c r="T130" s="84"/>
      <c r="U130" s="84"/>
    </row>
    <row r="131" spans="1:21" ht="36" x14ac:dyDescent="0.25">
      <c r="A131" s="87">
        <v>1799.3</v>
      </c>
      <c r="B131" s="84"/>
      <c r="C131" s="21" t="s">
        <v>1303</v>
      </c>
      <c r="D131" s="84" t="s">
        <v>2218</v>
      </c>
      <c r="E131" s="85">
        <v>45.58</v>
      </c>
      <c r="F131" s="82">
        <v>32.840000000000003</v>
      </c>
      <c r="G131" s="21"/>
      <c r="H131" s="82"/>
      <c r="I131" s="82" t="s">
        <v>1304</v>
      </c>
      <c r="J131" s="82" t="s">
        <v>1305</v>
      </c>
      <c r="K131" s="83" t="s">
        <v>22</v>
      </c>
      <c r="L131" s="84">
        <f t="shared" si="1"/>
        <v>0</v>
      </c>
      <c r="M131" s="84"/>
      <c r="N131" s="84"/>
      <c r="O131" s="84"/>
      <c r="P131" s="84"/>
      <c r="Q131" s="84"/>
      <c r="R131" s="84"/>
      <c r="S131" s="84"/>
      <c r="T131" s="84"/>
      <c r="U131" s="84"/>
    </row>
    <row r="132" spans="1:21" ht="36" x14ac:dyDescent="0.25">
      <c r="A132" s="87">
        <v>1799.4</v>
      </c>
      <c r="B132" s="84"/>
      <c r="C132" s="21" t="s">
        <v>1306</v>
      </c>
      <c r="D132" s="84" t="s">
        <v>2218</v>
      </c>
      <c r="E132" s="85">
        <v>45.578499999999998</v>
      </c>
      <c r="F132" s="82">
        <v>32.931399999999996</v>
      </c>
      <c r="G132" s="21"/>
      <c r="H132" s="82"/>
      <c r="I132" s="82" t="s">
        <v>1307</v>
      </c>
      <c r="J132" s="82" t="s">
        <v>1308</v>
      </c>
      <c r="K132" s="83" t="s">
        <v>22</v>
      </c>
      <c r="L132" s="84">
        <f t="shared" ref="L132:L195" si="2">IF(K132="a",1,0)</f>
        <v>0</v>
      </c>
      <c r="M132" s="84"/>
      <c r="N132" s="84"/>
      <c r="O132" s="84"/>
      <c r="P132" s="84"/>
      <c r="Q132" s="84"/>
      <c r="R132" s="84"/>
      <c r="S132" s="84"/>
      <c r="T132" s="84"/>
      <c r="U132" s="84"/>
    </row>
    <row r="133" spans="1:21" ht="36" x14ac:dyDescent="0.25">
      <c r="A133" s="87">
        <v>1800</v>
      </c>
      <c r="B133" s="84" t="s">
        <v>1993</v>
      </c>
      <c r="C133" s="21" t="s">
        <v>1994</v>
      </c>
      <c r="D133" s="84" t="s">
        <v>2218</v>
      </c>
      <c r="E133" s="85">
        <v>45.552869000000001</v>
      </c>
      <c r="F133" s="82">
        <v>32.813667000000002</v>
      </c>
      <c r="G133" s="21"/>
      <c r="H133" s="82" t="s">
        <v>1908</v>
      </c>
      <c r="I133" s="82" t="s">
        <v>1309</v>
      </c>
      <c r="J133" s="82" t="s">
        <v>1310</v>
      </c>
      <c r="K133" s="83" t="s">
        <v>22</v>
      </c>
      <c r="L133" s="84">
        <f t="shared" si="2"/>
        <v>0</v>
      </c>
      <c r="M133" s="84"/>
      <c r="N133" s="84"/>
      <c r="O133" s="84"/>
      <c r="P133" s="84"/>
      <c r="Q133" s="84"/>
      <c r="R133" s="84"/>
      <c r="S133" s="84"/>
      <c r="T133" s="84"/>
      <c r="U133" s="84"/>
    </row>
    <row r="134" spans="1:21" ht="48" x14ac:dyDescent="0.25">
      <c r="A134" s="87">
        <v>1801</v>
      </c>
      <c r="B134" s="84" t="s">
        <v>1995</v>
      </c>
      <c r="C134" s="21" t="s">
        <v>1996</v>
      </c>
      <c r="D134" s="84" t="s">
        <v>2218</v>
      </c>
      <c r="E134" s="85">
        <v>45.517629999999997</v>
      </c>
      <c r="F134" s="82">
        <v>32.714032000000003</v>
      </c>
      <c r="G134" s="21" t="s">
        <v>321</v>
      </c>
      <c r="H134" s="82" t="s">
        <v>1997</v>
      </c>
      <c r="I134" s="82" t="s">
        <v>1311</v>
      </c>
      <c r="J134" s="82" t="s">
        <v>1312</v>
      </c>
      <c r="K134" s="83" t="s">
        <v>12</v>
      </c>
      <c r="L134" s="84">
        <f t="shared" si="2"/>
        <v>1</v>
      </c>
      <c r="M134" s="84"/>
      <c r="N134" s="84"/>
      <c r="O134" s="84"/>
      <c r="P134" s="84"/>
      <c r="Q134" s="84"/>
      <c r="R134" s="84"/>
      <c r="S134" s="84"/>
      <c r="T134" s="84"/>
      <c r="U134" s="84"/>
    </row>
    <row r="135" spans="1:21" ht="36" x14ac:dyDescent="0.25">
      <c r="A135" s="87">
        <v>1801.1</v>
      </c>
      <c r="B135" s="84"/>
      <c r="C135" s="21" t="s">
        <v>1313</v>
      </c>
      <c r="D135" s="84" t="s">
        <v>2218</v>
      </c>
      <c r="E135" s="85">
        <v>45.492899999999999</v>
      </c>
      <c r="F135" s="82">
        <v>32.620199999999997</v>
      </c>
      <c r="G135" s="21"/>
      <c r="H135" s="82"/>
      <c r="I135" s="82" t="s">
        <v>1314</v>
      </c>
      <c r="J135" s="82" t="s">
        <v>1315</v>
      </c>
      <c r="K135" s="83" t="s">
        <v>22</v>
      </c>
      <c r="L135" s="84">
        <f t="shared" si="2"/>
        <v>0</v>
      </c>
      <c r="M135" s="84"/>
      <c r="N135" s="84"/>
      <c r="O135" s="84"/>
      <c r="P135" s="84"/>
      <c r="Q135" s="84"/>
      <c r="R135" s="84"/>
      <c r="S135" s="84"/>
      <c r="T135" s="84"/>
      <c r="U135" s="84"/>
    </row>
    <row r="136" spans="1:21" ht="36" x14ac:dyDescent="0.25">
      <c r="A136" s="87">
        <v>1801.2</v>
      </c>
      <c r="B136" s="84"/>
      <c r="C136" s="21" t="s">
        <v>1316</v>
      </c>
      <c r="D136" s="84" t="s">
        <v>2218</v>
      </c>
      <c r="E136" s="85">
        <v>45.481200000000001</v>
      </c>
      <c r="F136" s="82">
        <v>32.5914</v>
      </c>
      <c r="G136" s="21"/>
      <c r="H136" s="82"/>
      <c r="I136" s="82" t="s">
        <v>1317</v>
      </c>
      <c r="J136" s="82" t="s">
        <v>1318</v>
      </c>
      <c r="K136" s="83" t="s">
        <v>22</v>
      </c>
      <c r="L136" s="84">
        <f t="shared" si="2"/>
        <v>0</v>
      </c>
      <c r="M136" s="84"/>
      <c r="N136" s="84"/>
      <c r="O136" s="84"/>
      <c r="P136" s="84"/>
      <c r="Q136" s="84"/>
      <c r="R136" s="84"/>
      <c r="S136" s="84"/>
      <c r="T136" s="84"/>
      <c r="U136" s="84"/>
    </row>
    <row r="137" spans="1:21" ht="36" x14ac:dyDescent="0.25">
      <c r="A137" s="87">
        <v>1801.3</v>
      </c>
      <c r="B137" s="84"/>
      <c r="C137" s="21" t="s">
        <v>1319</v>
      </c>
      <c r="D137" s="84" t="s">
        <v>2218</v>
      </c>
      <c r="E137" s="85">
        <v>45.457000000000001</v>
      </c>
      <c r="F137" s="82">
        <v>32.547499999999999</v>
      </c>
      <c r="G137" s="21"/>
      <c r="H137" s="82"/>
      <c r="I137" s="82" t="s">
        <v>1320</v>
      </c>
      <c r="J137" s="82" t="s">
        <v>1321</v>
      </c>
      <c r="K137" s="83" t="s">
        <v>22</v>
      </c>
      <c r="L137" s="84">
        <f t="shared" si="2"/>
        <v>0</v>
      </c>
      <c r="M137" s="84"/>
      <c r="N137" s="84"/>
      <c r="O137" s="84"/>
      <c r="P137" s="84"/>
      <c r="Q137" s="84"/>
      <c r="R137" s="84"/>
      <c r="S137" s="84"/>
      <c r="T137" s="84"/>
      <c r="U137" s="84"/>
    </row>
    <row r="138" spans="1:21" ht="36" x14ac:dyDescent="0.25">
      <c r="A138" s="87">
        <v>1801.4</v>
      </c>
      <c r="B138" s="84"/>
      <c r="C138" s="21" t="s">
        <v>1322</v>
      </c>
      <c r="D138" s="84" t="s">
        <v>2218</v>
      </c>
      <c r="E138" s="85">
        <v>45.406999999999996</v>
      </c>
      <c r="F138" s="82">
        <v>32.49</v>
      </c>
      <c r="G138" s="21"/>
      <c r="H138" s="82"/>
      <c r="I138" s="82" t="s">
        <v>1323</v>
      </c>
      <c r="J138" s="82" t="s">
        <v>1324</v>
      </c>
      <c r="K138" s="83" t="s">
        <v>22</v>
      </c>
      <c r="L138" s="84">
        <f t="shared" si="2"/>
        <v>0</v>
      </c>
      <c r="M138" s="84"/>
      <c r="N138" s="84"/>
      <c r="O138" s="84"/>
      <c r="P138" s="84"/>
      <c r="Q138" s="84"/>
      <c r="R138" s="84"/>
      <c r="S138" s="84"/>
      <c r="T138" s="84"/>
      <c r="U138" s="84"/>
    </row>
    <row r="139" spans="1:21" ht="36" x14ac:dyDescent="0.25">
      <c r="A139" s="87">
        <v>1802</v>
      </c>
      <c r="B139" s="84"/>
      <c r="C139" s="21" t="s">
        <v>322</v>
      </c>
      <c r="D139" s="84" t="s">
        <v>2218</v>
      </c>
      <c r="E139" s="85">
        <v>45.383000000000003</v>
      </c>
      <c r="F139" s="82">
        <v>32.523000000000003</v>
      </c>
      <c r="G139" s="21"/>
      <c r="H139" s="82"/>
      <c r="I139" s="82" t="s">
        <v>1325</v>
      </c>
      <c r="J139" s="82" t="s">
        <v>1326</v>
      </c>
      <c r="K139" s="83" t="s">
        <v>22</v>
      </c>
      <c r="L139" s="84">
        <f t="shared" si="2"/>
        <v>0</v>
      </c>
      <c r="M139" s="84"/>
      <c r="N139" s="84"/>
      <c r="O139" s="84"/>
      <c r="P139" s="84"/>
      <c r="Q139" s="84"/>
      <c r="R139" s="84"/>
      <c r="S139" s="84"/>
      <c r="T139" s="84"/>
      <c r="U139" s="84"/>
    </row>
    <row r="140" spans="1:21" ht="36" x14ac:dyDescent="0.25">
      <c r="A140" s="87">
        <v>1802.1</v>
      </c>
      <c r="B140" s="84"/>
      <c r="C140" s="21" t="s">
        <v>1327</v>
      </c>
      <c r="D140" s="84" t="s">
        <v>2218</v>
      </c>
      <c r="E140" s="85">
        <v>45.329000000000001</v>
      </c>
      <c r="F140" s="82">
        <v>32.68</v>
      </c>
      <c r="G140" s="21"/>
      <c r="H140" s="82"/>
      <c r="I140" s="82" t="s">
        <v>1328</v>
      </c>
      <c r="J140" s="82" t="s">
        <v>1329</v>
      </c>
      <c r="K140" s="83" t="s">
        <v>22</v>
      </c>
      <c r="L140" s="84">
        <f t="shared" si="2"/>
        <v>0</v>
      </c>
      <c r="M140" s="84"/>
      <c r="N140" s="84"/>
      <c r="O140" s="84"/>
      <c r="P140" s="84"/>
      <c r="Q140" s="84"/>
      <c r="R140" s="84"/>
      <c r="S140" s="84"/>
      <c r="T140" s="84"/>
      <c r="U140" s="84"/>
    </row>
    <row r="141" spans="1:21" ht="48" x14ac:dyDescent="0.25">
      <c r="A141" s="87">
        <v>1802.2</v>
      </c>
      <c r="B141" s="84"/>
      <c r="C141" s="21" t="s">
        <v>1998</v>
      </c>
      <c r="D141" s="84" t="s">
        <v>2218</v>
      </c>
      <c r="E141" s="85">
        <v>45.367043000000002</v>
      </c>
      <c r="F141" s="82">
        <v>32.863964000000003</v>
      </c>
      <c r="G141" s="21"/>
      <c r="H141" s="82"/>
      <c r="I141" s="82" t="s">
        <v>1331</v>
      </c>
      <c r="J141" s="82"/>
      <c r="K141" s="83" t="s">
        <v>22</v>
      </c>
      <c r="L141" s="84">
        <f t="shared" si="2"/>
        <v>0</v>
      </c>
      <c r="M141" s="84"/>
      <c r="N141" s="84"/>
      <c r="O141" s="84"/>
      <c r="P141" s="84"/>
      <c r="Q141" s="84"/>
      <c r="R141" s="84"/>
      <c r="S141" s="84"/>
      <c r="T141" s="84"/>
      <c r="U141" s="84"/>
    </row>
    <row r="142" spans="1:21" ht="36" x14ac:dyDescent="0.25">
      <c r="A142" s="87">
        <v>1802.3</v>
      </c>
      <c r="B142" s="84"/>
      <c r="C142" s="21" t="s">
        <v>324</v>
      </c>
      <c r="D142" s="84" t="s">
        <v>2218</v>
      </c>
      <c r="E142" s="85">
        <v>45.362281000000003</v>
      </c>
      <c r="F142" s="82">
        <v>32.905977999999998</v>
      </c>
      <c r="G142" s="21"/>
      <c r="H142" s="82"/>
      <c r="I142" s="82" t="s">
        <v>1332</v>
      </c>
      <c r="J142" s="82"/>
      <c r="K142" s="83" t="s">
        <v>22</v>
      </c>
      <c r="L142" s="84">
        <f t="shared" si="2"/>
        <v>0</v>
      </c>
      <c r="M142" s="84"/>
      <c r="N142" s="84"/>
      <c r="O142" s="84"/>
      <c r="P142" s="84"/>
      <c r="Q142" s="84"/>
      <c r="R142" s="84"/>
      <c r="S142" s="84"/>
      <c r="T142" s="84"/>
      <c r="U142" s="84"/>
    </row>
    <row r="143" spans="1:21" ht="36" x14ac:dyDescent="0.25">
      <c r="A143" s="87">
        <v>1803</v>
      </c>
      <c r="B143" s="84"/>
      <c r="C143" s="21" t="s">
        <v>328</v>
      </c>
      <c r="D143" s="84" t="s">
        <v>2218</v>
      </c>
      <c r="E143" s="85">
        <v>45.164262999999998</v>
      </c>
      <c r="F143" s="82">
        <v>33.290376999999999</v>
      </c>
      <c r="G143" s="21"/>
      <c r="H143" s="82"/>
      <c r="I143" s="82" t="s">
        <v>1335</v>
      </c>
      <c r="J143" s="82"/>
      <c r="K143" s="83" t="s">
        <v>22</v>
      </c>
      <c r="L143" s="84">
        <f t="shared" si="2"/>
        <v>0</v>
      </c>
      <c r="M143" s="84"/>
      <c r="N143" s="84"/>
      <c r="O143" s="84"/>
      <c r="P143" s="84"/>
      <c r="Q143" s="84"/>
      <c r="R143" s="84"/>
      <c r="S143" s="84"/>
      <c r="T143" s="84"/>
      <c r="U143" s="84"/>
    </row>
    <row r="144" spans="1:21" ht="36" x14ac:dyDescent="0.25">
      <c r="A144" s="87">
        <v>1804</v>
      </c>
      <c r="B144" s="84" t="s">
        <v>1999</v>
      </c>
      <c r="C144" s="21" t="s">
        <v>2000</v>
      </c>
      <c r="D144" s="84" t="s">
        <v>2218</v>
      </c>
      <c r="E144" s="85">
        <v>45.189</v>
      </c>
      <c r="F144" s="82">
        <v>33.378999999999998</v>
      </c>
      <c r="G144" s="21" t="s">
        <v>357</v>
      </c>
      <c r="H144" s="82" t="s">
        <v>1908</v>
      </c>
      <c r="I144" s="82" t="s">
        <v>1336</v>
      </c>
      <c r="J144" s="82" t="s">
        <v>1337</v>
      </c>
      <c r="K144" s="83" t="s">
        <v>12</v>
      </c>
      <c r="L144" s="84">
        <f t="shared" si="2"/>
        <v>1</v>
      </c>
      <c r="M144" s="84"/>
      <c r="N144" s="84"/>
      <c r="O144" s="84"/>
      <c r="P144" s="84"/>
      <c r="Q144" s="84"/>
      <c r="R144" s="84"/>
      <c r="S144" s="84"/>
      <c r="T144" s="84"/>
      <c r="U144" s="84"/>
    </row>
    <row r="145" spans="1:21" ht="24" x14ac:dyDescent="0.25">
      <c r="A145" s="87">
        <v>1804.1</v>
      </c>
      <c r="B145" s="84"/>
      <c r="C145" s="21" t="s">
        <v>2001</v>
      </c>
      <c r="D145" s="84" t="s">
        <v>2218</v>
      </c>
      <c r="E145" s="85">
        <v>45.082999999999998</v>
      </c>
      <c r="F145" s="82">
        <v>33.555</v>
      </c>
      <c r="G145" s="21"/>
      <c r="H145" s="82" t="s">
        <v>1908</v>
      </c>
      <c r="I145" s="82"/>
      <c r="J145" s="82"/>
      <c r="K145" s="83" t="s">
        <v>22</v>
      </c>
      <c r="L145" s="84">
        <f t="shared" si="2"/>
        <v>0</v>
      </c>
      <c r="M145" s="84"/>
      <c r="N145" s="84"/>
      <c r="O145" s="84"/>
      <c r="P145" s="84"/>
      <c r="Q145" s="84"/>
      <c r="R145" s="84"/>
      <c r="S145" s="84"/>
      <c r="T145" s="84"/>
      <c r="U145" s="84"/>
    </row>
    <row r="146" spans="1:21" ht="36" x14ac:dyDescent="0.25">
      <c r="A146" s="87">
        <v>1804.2</v>
      </c>
      <c r="B146" s="84"/>
      <c r="C146" s="21" t="s">
        <v>330</v>
      </c>
      <c r="D146" s="84" t="s">
        <v>2218</v>
      </c>
      <c r="E146" s="85">
        <v>45.139468000000001</v>
      </c>
      <c r="F146" s="82">
        <v>33.519252999999999</v>
      </c>
      <c r="G146" s="21"/>
      <c r="H146" s="82"/>
      <c r="I146" s="82" t="s">
        <v>1338</v>
      </c>
      <c r="J146" s="82"/>
      <c r="K146" s="83" t="s">
        <v>22</v>
      </c>
      <c r="L146" s="84">
        <f t="shared" si="2"/>
        <v>0</v>
      </c>
      <c r="M146" s="84"/>
      <c r="N146" s="84"/>
      <c r="O146" s="84"/>
      <c r="P146" s="84"/>
      <c r="Q146" s="84"/>
      <c r="R146" s="84"/>
      <c r="S146" s="84"/>
      <c r="T146" s="84"/>
      <c r="U146" s="84"/>
    </row>
    <row r="147" spans="1:21" ht="36" x14ac:dyDescent="0.25">
      <c r="A147" s="87">
        <v>1805</v>
      </c>
      <c r="B147" s="84"/>
      <c r="C147" s="21" t="s">
        <v>2002</v>
      </c>
      <c r="D147" s="84" t="s">
        <v>2218</v>
      </c>
      <c r="E147" s="85">
        <v>44.853667999999999</v>
      </c>
      <c r="F147" s="82">
        <v>33.567574</v>
      </c>
      <c r="G147" s="21"/>
      <c r="H147" s="82"/>
      <c r="I147" s="82" t="s">
        <v>1340</v>
      </c>
      <c r="J147" s="82"/>
      <c r="K147" s="83" t="s">
        <v>22</v>
      </c>
      <c r="L147" s="84">
        <f t="shared" si="2"/>
        <v>0</v>
      </c>
      <c r="M147" s="84"/>
      <c r="N147" s="84"/>
      <c r="O147" s="84"/>
      <c r="P147" s="84"/>
      <c r="Q147" s="84"/>
      <c r="R147" s="84"/>
      <c r="S147" s="84"/>
      <c r="T147" s="84"/>
      <c r="U147" s="84"/>
    </row>
    <row r="148" spans="1:21" ht="36" x14ac:dyDescent="0.25">
      <c r="A148" s="87">
        <v>1805.1</v>
      </c>
      <c r="B148" s="84"/>
      <c r="C148" s="21" t="s">
        <v>2003</v>
      </c>
      <c r="D148" s="84" t="s">
        <v>2218</v>
      </c>
      <c r="E148" s="85">
        <v>44.775700000000001</v>
      </c>
      <c r="F148" s="82">
        <v>33.534999999999997</v>
      </c>
      <c r="G148" s="21"/>
      <c r="H148" s="82" t="s">
        <v>1908</v>
      </c>
      <c r="I148" s="82" t="s">
        <v>1342</v>
      </c>
      <c r="J148" s="82" t="s">
        <v>1343</v>
      </c>
      <c r="K148" s="83" t="s">
        <v>22</v>
      </c>
      <c r="L148" s="84">
        <f t="shared" si="2"/>
        <v>0</v>
      </c>
      <c r="M148" s="84"/>
      <c r="N148" s="84"/>
      <c r="O148" s="84"/>
      <c r="P148" s="84"/>
      <c r="Q148" s="84"/>
      <c r="R148" s="84"/>
      <c r="S148" s="84"/>
      <c r="T148" s="84"/>
      <c r="U148" s="84"/>
    </row>
    <row r="149" spans="1:21" ht="36" x14ac:dyDescent="0.25">
      <c r="A149" s="87">
        <v>1806</v>
      </c>
      <c r="B149" s="84"/>
      <c r="C149" s="21" t="s">
        <v>1344</v>
      </c>
      <c r="D149" s="84" t="s">
        <v>2218</v>
      </c>
      <c r="E149" s="85">
        <v>44.682600000000001</v>
      </c>
      <c r="F149" s="82">
        <v>33.545400000000001</v>
      </c>
      <c r="G149" s="21"/>
      <c r="H149" s="82"/>
      <c r="I149" s="82" t="s">
        <v>1345</v>
      </c>
      <c r="J149" s="82" t="s">
        <v>1346</v>
      </c>
      <c r="K149" s="83" t="s">
        <v>22</v>
      </c>
      <c r="L149" s="84">
        <f t="shared" si="2"/>
        <v>0</v>
      </c>
      <c r="M149" s="84"/>
      <c r="N149" s="84"/>
      <c r="O149" s="84"/>
      <c r="P149" s="84"/>
      <c r="Q149" s="84"/>
      <c r="R149" s="84"/>
      <c r="S149" s="84"/>
      <c r="T149" s="84"/>
      <c r="U149" s="84"/>
    </row>
    <row r="150" spans="1:21" ht="48" x14ac:dyDescent="0.25">
      <c r="A150" s="87">
        <v>1807</v>
      </c>
      <c r="B150" s="84" t="s">
        <v>2004</v>
      </c>
      <c r="C150" s="21" t="s">
        <v>2005</v>
      </c>
      <c r="D150" s="84" t="s">
        <v>2218</v>
      </c>
      <c r="E150" s="85">
        <v>44.610233000000001</v>
      </c>
      <c r="F150" s="82">
        <v>33.596857</v>
      </c>
      <c r="G150" s="21" t="s">
        <v>338</v>
      </c>
      <c r="H150" s="82"/>
      <c r="I150" s="82" t="s">
        <v>1349</v>
      </c>
      <c r="J150" s="82"/>
      <c r="K150" s="83" t="s">
        <v>12</v>
      </c>
      <c r="L150" s="84">
        <f t="shared" si="2"/>
        <v>1</v>
      </c>
      <c r="M150" s="84"/>
      <c r="N150" s="84"/>
      <c r="O150" s="84"/>
      <c r="P150" s="84"/>
      <c r="Q150" s="84"/>
      <c r="R150" s="84"/>
      <c r="S150" s="84"/>
      <c r="T150" s="84"/>
      <c r="U150" s="84"/>
    </row>
    <row r="151" spans="1:21" ht="48" x14ac:dyDescent="0.25">
      <c r="A151" s="87">
        <v>1808</v>
      </c>
      <c r="B151" s="84" t="s">
        <v>2006</v>
      </c>
      <c r="C151" s="21" t="s">
        <v>2007</v>
      </c>
      <c r="D151" s="84" t="s">
        <v>2218</v>
      </c>
      <c r="E151" s="85">
        <v>44.612909999999999</v>
      </c>
      <c r="F151" s="82">
        <v>33.531047999999998</v>
      </c>
      <c r="G151" s="21"/>
      <c r="H151" s="82" t="s">
        <v>199</v>
      </c>
      <c r="I151" s="82" t="s">
        <v>1350</v>
      </c>
      <c r="J151" s="82"/>
      <c r="K151" s="83" t="s">
        <v>22</v>
      </c>
      <c r="L151" s="84">
        <f t="shared" si="2"/>
        <v>0</v>
      </c>
      <c r="M151" s="84"/>
      <c r="N151" s="84"/>
      <c r="O151" s="84"/>
      <c r="P151" s="84"/>
      <c r="Q151" s="84"/>
      <c r="R151" s="84"/>
      <c r="S151" s="84"/>
      <c r="T151" s="84"/>
      <c r="U151" s="84"/>
    </row>
    <row r="152" spans="1:21" ht="60" x14ac:dyDescent="0.25">
      <c r="A152" s="87">
        <v>1809</v>
      </c>
      <c r="B152" s="84" t="s">
        <v>2008</v>
      </c>
      <c r="C152" s="21" t="s">
        <v>2009</v>
      </c>
      <c r="D152" s="84" t="s">
        <v>2218</v>
      </c>
      <c r="E152" s="85">
        <v>44.610306000000001</v>
      </c>
      <c r="F152" s="82">
        <v>33.487901000000001</v>
      </c>
      <c r="G152" s="21" t="s">
        <v>327</v>
      </c>
      <c r="H152" s="82" t="s">
        <v>139</v>
      </c>
      <c r="I152" s="82" t="s">
        <v>1352</v>
      </c>
      <c r="J152" s="82" t="s">
        <v>1353</v>
      </c>
      <c r="K152" s="83" t="s">
        <v>12</v>
      </c>
      <c r="L152" s="84">
        <f t="shared" si="2"/>
        <v>1</v>
      </c>
      <c r="M152" s="84"/>
      <c r="N152" s="84"/>
      <c r="O152" s="84"/>
      <c r="P152" s="84"/>
      <c r="Q152" s="84"/>
      <c r="R152" s="84"/>
      <c r="S152" s="84"/>
      <c r="T152" s="84"/>
      <c r="U152" s="84"/>
    </row>
    <row r="153" spans="1:21" ht="60" x14ac:dyDescent="0.25">
      <c r="A153" s="87">
        <v>1809.1</v>
      </c>
      <c r="B153" s="84" t="s">
        <v>2010</v>
      </c>
      <c r="C153" s="21" t="s">
        <v>2011</v>
      </c>
      <c r="D153" s="84" t="s">
        <v>2218</v>
      </c>
      <c r="E153" s="85">
        <v>44.61</v>
      </c>
      <c r="F153" s="82">
        <v>33.441000000000003</v>
      </c>
      <c r="G153" s="21" t="s">
        <v>327</v>
      </c>
      <c r="H153" s="82"/>
      <c r="I153" s="82"/>
      <c r="J153" s="82"/>
      <c r="K153" s="83" t="s">
        <v>12</v>
      </c>
      <c r="L153" s="84">
        <f t="shared" si="2"/>
        <v>1</v>
      </c>
      <c r="M153" s="84"/>
      <c r="N153" s="84"/>
      <c r="O153" s="84"/>
      <c r="P153" s="84"/>
      <c r="Q153" s="84"/>
      <c r="R153" s="84"/>
      <c r="S153" s="84"/>
      <c r="T153" s="84"/>
      <c r="U153" s="84"/>
    </row>
    <row r="154" spans="1:21" ht="48" x14ac:dyDescent="0.25">
      <c r="A154" s="87">
        <v>1810</v>
      </c>
      <c r="B154" s="84" t="s">
        <v>2012</v>
      </c>
      <c r="C154" s="21" t="s">
        <v>2013</v>
      </c>
      <c r="D154" s="84" t="s">
        <v>2218</v>
      </c>
      <c r="E154" s="85">
        <v>44.564399999999999</v>
      </c>
      <c r="F154" s="82">
        <v>33.409599999999998</v>
      </c>
      <c r="G154" s="21"/>
      <c r="H154" s="82" t="s">
        <v>1908</v>
      </c>
      <c r="I154" s="82" t="s">
        <v>1354</v>
      </c>
      <c r="J154" s="82" t="s">
        <v>1355</v>
      </c>
      <c r="K154" s="83" t="s">
        <v>22</v>
      </c>
      <c r="L154" s="84">
        <f t="shared" si="2"/>
        <v>0</v>
      </c>
      <c r="M154" s="84"/>
      <c r="N154" s="84"/>
      <c r="O154" s="84"/>
      <c r="P154" s="84"/>
      <c r="Q154" s="84"/>
      <c r="R154" s="84"/>
      <c r="S154" s="84"/>
      <c r="T154" s="84"/>
      <c r="U154" s="84"/>
    </row>
    <row r="155" spans="1:21" ht="108" x14ac:dyDescent="0.25">
      <c r="A155" s="87">
        <v>1811</v>
      </c>
      <c r="B155" s="84" t="s">
        <v>2014</v>
      </c>
      <c r="C155" s="21" t="s">
        <v>346</v>
      </c>
      <c r="D155" s="84" t="s">
        <v>2218</v>
      </c>
      <c r="E155" s="85">
        <v>44.502400000000002</v>
      </c>
      <c r="F155" s="82">
        <v>33.597999999999999</v>
      </c>
      <c r="G155" s="21" t="s">
        <v>2015</v>
      </c>
      <c r="H155" s="82" t="s">
        <v>2016</v>
      </c>
      <c r="I155" s="82" t="s">
        <v>1357</v>
      </c>
      <c r="J155" s="82" t="s">
        <v>1358</v>
      </c>
      <c r="K155" s="83" t="s">
        <v>12</v>
      </c>
      <c r="L155" s="84">
        <f t="shared" si="2"/>
        <v>1</v>
      </c>
      <c r="M155" s="84"/>
      <c r="N155" s="84"/>
      <c r="O155" s="84"/>
      <c r="P155" s="84"/>
      <c r="Q155" s="84"/>
      <c r="R155" s="84"/>
      <c r="S155" s="84"/>
      <c r="T155" s="84"/>
      <c r="U155" s="84"/>
    </row>
    <row r="156" spans="1:21" ht="36" x14ac:dyDescent="0.25">
      <c r="A156" s="87">
        <v>1811.1</v>
      </c>
      <c r="B156" s="84" t="s">
        <v>2017</v>
      </c>
      <c r="C156" s="21" t="s">
        <v>2018</v>
      </c>
      <c r="D156" s="84" t="s">
        <v>2218</v>
      </c>
      <c r="E156" s="85">
        <v>44.417999999999999</v>
      </c>
      <c r="F156" s="82">
        <v>33.704000000000001</v>
      </c>
      <c r="G156" s="21"/>
      <c r="H156" s="82" t="s">
        <v>1908</v>
      </c>
      <c r="I156" s="82" t="s">
        <v>2019</v>
      </c>
      <c r="J156" s="82" t="s">
        <v>2020</v>
      </c>
      <c r="K156" s="83" t="s">
        <v>22</v>
      </c>
      <c r="L156" s="84">
        <f t="shared" si="2"/>
        <v>0</v>
      </c>
      <c r="M156" s="84"/>
      <c r="N156" s="84"/>
      <c r="O156" s="84"/>
      <c r="P156" s="84"/>
      <c r="Q156" s="84"/>
      <c r="R156" s="84"/>
      <c r="S156" s="84"/>
      <c r="T156" s="84"/>
      <c r="U156" s="84"/>
    </row>
    <row r="157" spans="1:21" ht="36" x14ac:dyDescent="0.25">
      <c r="A157" s="87">
        <v>1812</v>
      </c>
      <c r="B157" s="84" t="s">
        <v>349</v>
      </c>
      <c r="C157" s="21" t="s">
        <v>2021</v>
      </c>
      <c r="D157" s="84" t="s">
        <v>2218</v>
      </c>
      <c r="E157" s="85">
        <v>44.431699999999999</v>
      </c>
      <c r="F157" s="82">
        <v>34.130000000000003</v>
      </c>
      <c r="G157" s="21"/>
      <c r="H157" s="82" t="s">
        <v>1908</v>
      </c>
      <c r="I157" s="82" t="s">
        <v>1359</v>
      </c>
      <c r="J157" s="82" t="s">
        <v>1360</v>
      </c>
      <c r="K157" s="83" t="s">
        <v>22</v>
      </c>
      <c r="L157" s="84">
        <f t="shared" si="2"/>
        <v>0</v>
      </c>
      <c r="M157" s="84"/>
      <c r="N157" s="84"/>
      <c r="O157" s="84"/>
      <c r="P157" s="84"/>
      <c r="Q157" s="84"/>
      <c r="R157" s="84"/>
      <c r="S157" s="84"/>
      <c r="T157" s="84"/>
      <c r="U157" s="84"/>
    </row>
    <row r="158" spans="1:21" ht="36" x14ac:dyDescent="0.25">
      <c r="A158" s="87">
        <v>1813</v>
      </c>
      <c r="B158" s="84" t="s">
        <v>351</v>
      </c>
      <c r="C158" s="21" t="s">
        <v>352</v>
      </c>
      <c r="D158" s="84" t="s">
        <v>2218</v>
      </c>
      <c r="E158" s="85">
        <v>44.496699999999997</v>
      </c>
      <c r="F158" s="82">
        <v>34.185000000000002</v>
      </c>
      <c r="G158" s="21"/>
      <c r="H158" s="82"/>
      <c r="I158" s="82" t="s">
        <v>1361</v>
      </c>
      <c r="J158" s="82" t="s">
        <v>1362</v>
      </c>
      <c r="K158" s="83" t="s">
        <v>22</v>
      </c>
      <c r="L158" s="84">
        <f t="shared" si="2"/>
        <v>0</v>
      </c>
      <c r="M158" s="84"/>
      <c r="N158" s="84"/>
      <c r="O158" s="84"/>
      <c r="P158" s="84"/>
      <c r="Q158" s="84"/>
      <c r="R158" s="84"/>
      <c r="S158" s="84"/>
      <c r="T158" s="84"/>
      <c r="U158" s="84"/>
    </row>
    <row r="159" spans="1:21" ht="36" x14ac:dyDescent="0.25">
      <c r="A159" s="87">
        <v>1814</v>
      </c>
      <c r="B159" s="84" t="s">
        <v>2022</v>
      </c>
      <c r="C159" s="21" t="s">
        <v>2023</v>
      </c>
      <c r="D159" s="84" t="s">
        <v>2218</v>
      </c>
      <c r="E159" s="85">
        <v>44.546399999999998</v>
      </c>
      <c r="F159" s="82">
        <v>34.301299999999998</v>
      </c>
      <c r="G159" s="21"/>
      <c r="H159" s="82" t="s">
        <v>1908</v>
      </c>
      <c r="I159" s="82" t="s">
        <v>1363</v>
      </c>
      <c r="J159" s="82" t="s">
        <v>1364</v>
      </c>
      <c r="K159" s="83" t="s">
        <v>22</v>
      </c>
      <c r="L159" s="84">
        <f t="shared" si="2"/>
        <v>0</v>
      </c>
      <c r="M159" s="84"/>
      <c r="N159" s="84"/>
      <c r="O159" s="84"/>
      <c r="P159" s="84"/>
      <c r="Q159" s="84"/>
      <c r="R159" s="84"/>
      <c r="S159" s="84"/>
      <c r="T159" s="84"/>
      <c r="U159" s="84"/>
    </row>
    <row r="160" spans="1:21" ht="48" x14ac:dyDescent="0.25">
      <c r="A160" s="87">
        <v>1815</v>
      </c>
      <c r="B160" s="84" t="s">
        <v>2024</v>
      </c>
      <c r="C160" s="21" t="s">
        <v>2025</v>
      </c>
      <c r="D160" s="84" t="s">
        <v>2218</v>
      </c>
      <c r="E160" s="85">
        <v>44.570999999999998</v>
      </c>
      <c r="F160" s="82">
        <v>34.348999999999997</v>
      </c>
      <c r="G160" s="21" t="s">
        <v>357</v>
      </c>
      <c r="H160" s="82" t="s">
        <v>2026</v>
      </c>
      <c r="I160" s="82" t="s">
        <v>1365</v>
      </c>
      <c r="J160" s="82" t="s">
        <v>1366</v>
      </c>
      <c r="K160" s="83" t="s">
        <v>12</v>
      </c>
      <c r="L160" s="84">
        <f t="shared" si="2"/>
        <v>1</v>
      </c>
      <c r="M160" s="84"/>
      <c r="N160" s="84"/>
      <c r="O160" s="84"/>
      <c r="P160" s="84"/>
      <c r="Q160" s="84"/>
      <c r="R160" s="84"/>
      <c r="S160" s="84"/>
      <c r="T160" s="84"/>
      <c r="U160" s="84"/>
    </row>
    <row r="161" spans="1:21" ht="36" x14ac:dyDescent="0.25">
      <c r="A161" s="87">
        <v>1816</v>
      </c>
      <c r="B161" s="84" t="s">
        <v>2027</v>
      </c>
      <c r="C161" s="21" t="s">
        <v>2028</v>
      </c>
      <c r="D161" s="84" t="s">
        <v>2218</v>
      </c>
      <c r="E161" s="85">
        <v>44.673648999999997</v>
      </c>
      <c r="F161" s="82">
        <v>34.424743999999997</v>
      </c>
      <c r="G161" s="21"/>
      <c r="H161" s="82" t="s">
        <v>1908</v>
      </c>
      <c r="I161" s="82" t="s">
        <v>1367</v>
      </c>
      <c r="J161" s="82" t="s">
        <v>1368</v>
      </c>
      <c r="K161" s="83" t="s">
        <v>22</v>
      </c>
      <c r="L161" s="84">
        <f t="shared" si="2"/>
        <v>0</v>
      </c>
      <c r="M161" s="84"/>
      <c r="N161" s="84"/>
      <c r="O161" s="84"/>
      <c r="P161" s="84"/>
      <c r="Q161" s="84"/>
      <c r="R161" s="84"/>
      <c r="S161" s="84"/>
      <c r="T161" s="84"/>
      <c r="U161" s="84"/>
    </row>
    <row r="162" spans="1:21" ht="60" x14ac:dyDescent="0.25">
      <c r="A162" s="87">
        <v>1817</v>
      </c>
      <c r="B162" s="84" t="s">
        <v>361</v>
      </c>
      <c r="C162" s="21" t="s">
        <v>362</v>
      </c>
      <c r="D162" s="84" t="s">
        <v>2218</v>
      </c>
      <c r="E162" s="85">
        <v>44.830979999999997</v>
      </c>
      <c r="F162" s="82">
        <v>34.971393999999997</v>
      </c>
      <c r="G162" s="21" t="s">
        <v>357</v>
      </c>
      <c r="H162" s="82" t="s">
        <v>2029</v>
      </c>
      <c r="I162" s="82" t="s">
        <v>1369</v>
      </c>
      <c r="J162" s="82" t="s">
        <v>1370</v>
      </c>
      <c r="K162" s="83" t="s">
        <v>12</v>
      </c>
      <c r="L162" s="84">
        <f t="shared" si="2"/>
        <v>1</v>
      </c>
      <c r="M162" s="84"/>
      <c r="N162" s="84"/>
      <c r="O162" s="84"/>
      <c r="P162" s="84"/>
      <c r="Q162" s="84"/>
      <c r="R162" s="84"/>
      <c r="S162" s="84"/>
      <c r="T162" s="84"/>
      <c r="U162" s="84"/>
    </row>
    <row r="163" spans="1:21" ht="72" x14ac:dyDescent="0.25">
      <c r="A163" s="87">
        <v>1817.1</v>
      </c>
      <c r="B163" s="84" t="s">
        <v>2030</v>
      </c>
      <c r="C163" s="21" t="s">
        <v>2031</v>
      </c>
      <c r="D163" s="84" t="s">
        <v>2218</v>
      </c>
      <c r="E163" s="85">
        <v>44.811</v>
      </c>
      <c r="F163" s="82">
        <v>35.110999999999997</v>
      </c>
      <c r="G163" s="21"/>
      <c r="H163" s="82" t="s">
        <v>1908</v>
      </c>
      <c r="I163" s="82"/>
      <c r="J163" s="82"/>
      <c r="K163" s="83" t="s">
        <v>22</v>
      </c>
      <c r="L163" s="84">
        <f t="shared" si="2"/>
        <v>0</v>
      </c>
      <c r="M163" s="84"/>
      <c r="N163" s="84"/>
      <c r="O163" s="84"/>
      <c r="P163" s="84"/>
      <c r="Q163" s="84"/>
      <c r="R163" s="84"/>
      <c r="S163" s="84"/>
      <c r="T163" s="84"/>
      <c r="U163" s="84"/>
    </row>
    <row r="164" spans="1:21" s="37" customFormat="1" ht="24" x14ac:dyDescent="0.25">
      <c r="A164" s="87">
        <v>1817.2</v>
      </c>
      <c r="B164" s="83" t="s">
        <v>2032</v>
      </c>
      <c r="C164" s="96" t="s">
        <v>2033</v>
      </c>
      <c r="D164" s="83" t="s">
        <v>2218</v>
      </c>
      <c r="E164" s="87">
        <v>44.954999999999998</v>
      </c>
      <c r="F164" s="97">
        <v>35.262</v>
      </c>
      <c r="G164" s="96"/>
      <c r="H164" s="97" t="s">
        <v>1908</v>
      </c>
      <c r="I164" s="97"/>
      <c r="J164" s="97"/>
      <c r="K164" s="83" t="s">
        <v>22</v>
      </c>
      <c r="L164" s="83">
        <f t="shared" si="2"/>
        <v>0</v>
      </c>
      <c r="M164" s="83"/>
      <c r="N164" s="83"/>
      <c r="O164" s="83"/>
      <c r="P164" s="83"/>
      <c r="Q164" s="83"/>
      <c r="R164" s="83"/>
      <c r="S164" s="83"/>
      <c r="T164" s="83"/>
      <c r="U164" s="83"/>
    </row>
    <row r="165" spans="1:21" s="37" customFormat="1" ht="120" x14ac:dyDescent="0.25">
      <c r="A165" s="87">
        <v>1818</v>
      </c>
      <c r="B165" s="83" t="s">
        <v>1371</v>
      </c>
      <c r="C165" s="96" t="s">
        <v>365</v>
      </c>
      <c r="D165" s="83" t="s">
        <v>2218</v>
      </c>
      <c r="E165" s="87">
        <v>45.026755999999999</v>
      </c>
      <c r="F165" s="97">
        <v>35.403109999999998</v>
      </c>
      <c r="G165" s="96" t="s">
        <v>1372</v>
      </c>
      <c r="H165" s="97" t="s">
        <v>1950</v>
      </c>
      <c r="I165" s="97" t="s">
        <v>1373</v>
      </c>
      <c r="J165" s="97" t="s">
        <v>1374</v>
      </c>
      <c r="K165" s="83" t="s">
        <v>12</v>
      </c>
      <c r="L165" s="83">
        <f t="shared" si="2"/>
        <v>1</v>
      </c>
      <c r="M165" s="83"/>
      <c r="N165" s="83"/>
      <c r="O165" s="83"/>
      <c r="P165" s="83"/>
      <c r="Q165" s="83"/>
      <c r="R165" s="83"/>
      <c r="S165" s="83"/>
      <c r="T165" s="83"/>
      <c r="U165" s="83"/>
    </row>
    <row r="166" spans="1:21" ht="36" x14ac:dyDescent="0.25">
      <c r="A166" s="87">
        <v>1819</v>
      </c>
      <c r="B166" s="84" t="s">
        <v>367</v>
      </c>
      <c r="C166" s="21" t="s">
        <v>2034</v>
      </c>
      <c r="D166" s="84" t="s">
        <v>2218</v>
      </c>
      <c r="E166" s="85">
        <v>45.008242000000003</v>
      </c>
      <c r="F166" s="82">
        <v>35.832026999999997</v>
      </c>
      <c r="G166" s="21" t="s">
        <v>357</v>
      </c>
      <c r="H166" s="82" t="s">
        <v>1908</v>
      </c>
      <c r="I166" s="82" t="s">
        <v>1375</v>
      </c>
      <c r="J166" s="82" t="s">
        <v>1376</v>
      </c>
      <c r="K166" s="83" t="s">
        <v>12</v>
      </c>
      <c r="L166" s="84">
        <f t="shared" si="2"/>
        <v>1</v>
      </c>
      <c r="M166" s="84"/>
      <c r="N166" s="84"/>
      <c r="O166" s="84"/>
      <c r="P166" s="84"/>
      <c r="Q166" s="84"/>
      <c r="R166" s="84"/>
      <c r="S166" s="84"/>
      <c r="T166" s="84"/>
      <c r="U166" s="84"/>
    </row>
    <row r="167" spans="1:21" ht="48" x14ac:dyDescent="0.25">
      <c r="A167" s="87">
        <v>1820</v>
      </c>
      <c r="B167" s="84" t="s">
        <v>369</v>
      </c>
      <c r="C167" s="21" t="s">
        <v>2035</v>
      </c>
      <c r="D167" s="84" t="s">
        <v>2218</v>
      </c>
      <c r="E167" s="85">
        <v>45.027976000000002</v>
      </c>
      <c r="F167" s="82">
        <v>36.202314999999999</v>
      </c>
      <c r="G167" s="21" t="s">
        <v>371</v>
      </c>
      <c r="H167" s="82" t="s">
        <v>1908</v>
      </c>
      <c r="I167" s="82" t="s">
        <v>1377</v>
      </c>
      <c r="J167" s="82" t="s">
        <v>1378</v>
      </c>
      <c r="K167" s="83" t="s">
        <v>12</v>
      </c>
      <c r="L167" s="84">
        <f t="shared" si="2"/>
        <v>1</v>
      </c>
      <c r="M167" s="84"/>
      <c r="N167" s="84"/>
      <c r="O167" s="84"/>
      <c r="P167" s="84"/>
      <c r="Q167" s="84"/>
      <c r="R167" s="84"/>
      <c r="S167" s="84"/>
      <c r="T167" s="84"/>
      <c r="U167" s="84"/>
    </row>
    <row r="168" spans="1:21" ht="36" x14ac:dyDescent="0.25">
      <c r="A168" s="87">
        <v>1821</v>
      </c>
      <c r="B168" s="84" t="s">
        <v>372</v>
      </c>
      <c r="C168" s="21" t="s">
        <v>2036</v>
      </c>
      <c r="D168" s="84" t="s">
        <v>2218</v>
      </c>
      <c r="E168" s="85">
        <v>45.079349999999998</v>
      </c>
      <c r="F168" s="82">
        <v>36.426299999999998</v>
      </c>
      <c r="G168" s="21"/>
      <c r="H168" s="82" t="s">
        <v>1908</v>
      </c>
      <c r="I168" s="82" t="s">
        <v>1379</v>
      </c>
      <c r="J168" s="82"/>
      <c r="K168" s="83" t="s">
        <v>22</v>
      </c>
      <c r="L168" s="84">
        <f t="shared" si="2"/>
        <v>0</v>
      </c>
      <c r="M168" s="84"/>
      <c r="N168" s="84"/>
      <c r="O168" s="84"/>
      <c r="P168" s="84"/>
      <c r="Q168" s="84"/>
      <c r="R168" s="84"/>
      <c r="S168" s="84"/>
      <c r="T168" s="84"/>
      <c r="U168" s="84"/>
    </row>
    <row r="169" spans="1:21" ht="36" x14ac:dyDescent="0.25">
      <c r="A169" s="87">
        <v>1821.1</v>
      </c>
      <c r="B169" s="84" t="s">
        <v>2037</v>
      </c>
      <c r="C169" s="21" t="s">
        <v>2038</v>
      </c>
      <c r="D169" s="84" t="s">
        <v>2218</v>
      </c>
      <c r="E169" s="85">
        <v>45.132641</v>
      </c>
      <c r="F169" s="82">
        <v>36.427795000000003</v>
      </c>
      <c r="G169" s="21"/>
      <c r="H169" s="82" t="s">
        <v>2039</v>
      </c>
      <c r="I169" s="82" t="s">
        <v>1380</v>
      </c>
      <c r="J169" s="82"/>
      <c r="K169" s="83" t="s">
        <v>22</v>
      </c>
      <c r="L169" s="84">
        <f t="shared" si="2"/>
        <v>0</v>
      </c>
      <c r="M169" s="84"/>
      <c r="N169" s="84"/>
      <c r="O169" s="84"/>
      <c r="P169" s="84"/>
      <c r="Q169" s="84"/>
      <c r="R169" s="84"/>
      <c r="S169" s="84"/>
      <c r="T169" s="84"/>
      <c r="U169" s="84"/>
    </row>
    <row r="170" spans="1:21" ht="36" x14ac:dyDescent="0.25">
      <c r="A170" s="87">
        <v>1821.2</v>
      </c>
      <c r="B170" s="84"/>
      <c r="C170" s="21" t="s">
        <v>1381</v>
      </c>
      <c r="D170" s="84" t="s">
        <v>2218</v>
      </c>
      <c r="E170" s="85">
        <v>45.215649999999997</v>
      </c>
      <c r="F170" s="82">
        <v>36.406820000000003</v>
      </c>
      <c r="G170" s="21"/>
      <c r="H170" s="82"/>
      <c r="I170" s="82" t="s">
        <v>1382</v>
      </c>
      <c r="J170" s="82" t="s">
        <v>1383</v>
      </c>
      <c r="K170" s="83" t="s">
        <v>22</v>
      </c>
      <c r="L170" s="84">
        <f t="shared" si="2"/>
        <v>0</v>
      </c>
      <c r="M170" s="84"/>
      <c r="N170" s="84"/>
      <c r="O170" s="84"/>
      <c r="P170" s="84"/>
      <c r="Q170" s="84"/>
      <c r="R170" s="84"/>
      <c r="S170" s="84"/>
      <c r="T170" s="84"/>
      <c r="U170" s="84"/>
    </row>
    <row r="171" spans="1:21" ht="48" x14ac:dyDescent="0.25">
      <c r="A171" s="87">
        <v>1822</v>
      </c>
      <c r="B171" s="84" t="s">
        <v>377</v>
      </c>
      <c r="C171" s="21" t="s">
        <v>378</v>
      </c>
      <c r="D171" s="84" t="s">
        <v>2218</v>
      </c>
      <c r="E171" s="85">
        <v>45.236682000000002</v>
      </c>
      <c r="F171" s="82">
        <v>36.417346000000002</v>
      </c>
      <c r="G171" s="21" t="s">
        <v>327</v>
      </c>
      <c r="H171" s="82" t="s">
        <v>1908</v>
      </c>
      <c r="I171" s="82" t="s">
        <v>1384</v>
      </c>
      <c r="J171" s="82" t="s">
        <v>1385</v>
      </c>
      <c r="K171" s="83" t="s">
        <v>12</v>
      </c>
      <c r="L171" s="84">
        <f t="shared" si="2"/>
        <v>1</v>
      </c>
      <c r="M171" s="84"/>
      <c r="N171" s="84"/>
      <c r="O171" s="84"/>
      <c r="P171" s="84"/>
      <c r="Q171" s="84"/>
      <c r="R171" s="84"/>
      <c r="S171" s="84"/>
      <c r="T171" s="84"/>
      <c r="U171" s="84"/>
    </row>
    <row r="172" spans="1:21" ht="48" x14ac:dyDescent="0.25">
      <c r="A172" s="87">
        <v>1822.1</v>
      </c>
      <c r="B172" s="84" t="s">
        <v>379</v>
      </c>
      <c r="C172" s="21" t="s">
        <v>380</v>
      </c>
      <c r="D172" s="84" t="s">
        <v>2218</v>
      </c>
      <c r="E172" s="85">
        <v>45.277079999999998</v>
      </c>
      <c r="F172" s="82">
        <v>36.407200000000003</v>
      </c>
      <c r="G172" s="21"/>
      <c r="H172" s="82" t="s">
        <v>1908</v>
      </c>
      <c r="I172" s="82" t="s">
        <v>1386</v>
      </c>
      <c r="J172" s="82" t="s">
        <v>1387</v>
      </c>
      <c r="K172" s="83" t="s">
        <v>22</v>
      </c>
      <c r="L172" s="84">
        <f t="shared" si="2"/>
        <v>0</v>
      </c>
      <c r="M172" s="84"/>
      <c r="N172" s="84"/>
      <c r="O172" s="84"/>
      <c r="P172" s="84"/>
      <c r="Q172" s="84"/>
      <c r="R172" s="84"/>
      <c r="S172" s="84"/>
      <c r="T172" s="84"/>
      <c r="U172" s="84"/>
    </row>
    <row r="173" spans="1:21" ht="24" x14ac:dyDescent="0.25">
      <c r="A173" s="87">
        <v>1822.2</v>
      </c>
      <c r="B173" s="84" t="s">
        <v>2040</v>
      </c>
      <c r="C173" s="21" t="s">
        <v>2041</v>
      </c>
      <c r="D173" s="84" t="s">
        <v>2218</v>
      </c>
      <c r="E173" s="85">
        <v>45.317</v>
      </c>
      <c r="F173" s="82">
        <v>36.485999999999997</v>
      </c>
      <c r="G173" s="21"/>
      <c r="H173" s="82" t="s">
        <v>1908</v>
      </c>
      <c r="I173" s="82"/>
      <c r="J173" s="82"/>
      <c r="K173" s="83" t="s">
        <v>22</v>
      </c>
      <c r="L173" s="84">
        <f t="shared" si="2"/>
        <v>0</v>
      </c>
      <c r="M173" s="84"/>
      <c r="N173" s="84"/>
      <c r="O173" s="84"/>
      <c r="P173" s="84"/>
      <c r="Q173" s="84"/>
      <c r="R173" s="84"/>
      <c r="S173" s="84"/>
      <c r="T173" s="84"/>
      <c r="U173" s="84"/>
    </row>
    <row r="174" spans="1:21" ht="96" x14ac:dyDescent="0.25">
      <c r="A174" s="87">
        <v>1823</v>
      </c>
      <c r="B174" s="84" t="s">
        <v>1388</v>
      </c>
      <c r="C174" s="21" t="s">
        <v>382</v>
      </c>
      <c r="D174" s="84" t="s">
        <v>2218</v>
      </c>
      <c r="E174" s="85">
        <v>45.350999999999999</v>
      </c>
      <c r="F174" s="82">
        <v>36.468499999999999</v>
      </c>
      <c r="G174" s="21" t="s">
        <v>1389</v>
      </c>
      <c r="H174" s="82" t="s">
        <v>1950</v>
      </c>
      <c r="I174" s="82" t="s">
        <v>1390</v>
      </c>
      <c r="J174" s="82" t="s">
        <v>1391</v>
      </c>
      <c r="K174" s="83" t="s">
        <v>12</v>
      </c>
      <c r="L174" s="84">
        <f t="shared" si="2"/>
        <v>1</v>
      </c>
      <c r="M174" s="84"/>
      <c r="N174" s="84"/>
      <c r="O174" s="84"/>
      <c r="P174" s="84"/>
      <c r="Q174" s="84"/>
      <c r="R174" s="84"/>
      <c r="S174" s="84"/>
      <c r="T174" s="84"/>
      <c r="U174" s="84"/>
    </row>
    <row r="175" spans="1:21" ht="36" x14ac:dyDescent="0.25">
      <c r="A175" s="87">
        <v>1824</v>
      </c>
      <c r="B175" s="84" t="s">
        <v>384</v>
      </c>
      <c r="C175" s="21" t="s">
        <v>2042</v>
      </c>
      <c r="D175" s="84" t="s">
        <v>2218</v>
      </c>
      <c r="E175" s="85">
        <v>45.353200000000001</v>
      </c>
      <c r="F175" s="82">
        <v>36.5214</v>
      </c>
      <c r="G175" s="21"/>
      <c r="H175" s="82" t="s">
        <v>1908</v>
      </c>
      <c r="I175" s="82" t="s">
        <v>1392</v>
      </c>
      <c r="J175" s="82" t="s">
        <v>1393</v>
      </c>
      <c r="K175" s="83" t="s">
        <v>22</v>
      </c>
      <c r="L175" s="84">
        <f t="shared" si="2"/>
        <v>0</v>
      </c>
      <c r="M175" s="84"/>
      <c r="N175" s="84"/>
      <c r="O175" s="84"/>
      <c r="P175" s="84"/>
      <c r="Q175" s="84"/>
      <c r="R175" s="84"/>
      <c r="S175" s="84"/>
      <c r="T175" s="84"/>
      <c r="U175" s="84"/>
    </row>
    <row r="176" spans="1:21" ht="36" x14ac:dyDescent="0.25">
      <c r="A176" s="87">
        <v>1825</v>
      </c>
      <c r="B176" s="84" t="s">
        <v>388</v>
      </c>
      <c r="C176" s="21" t="s">
        <v>387</v>
      </c>
      <c r="D176" s="84" t="s">
        <v>2218</v>
      </c>
      <c r="E176" s="85">
        <v>45.369</v>
      </c>
      <c r="F176" s="82">
        <v>36.615600000000001</v>
      </c>
      <c r="G176" s="21"/>
      <c r="H176" s="82"/>
      <c r="I176" s="82" t="s">
        <v>1394</v>
      </c>
      <c r="J176" s="82" t="s">
        <v>1395</v>
      </c>
      <c r="K176" s="83" t="s">
        <v>22</v>
      </c>
      <c r="L176" s="84">
        <f t="shared" si="2"/>
        <v>0</v>
      </c>
      <c r="M176" s="84"/>
      <c r="N176" s="84"/>
      <c r="O176" s="84"/>
      <c r="P176" s="84"/>
      <c r="Q176" s="84"/>
      <c r="R176" s="84"/>
      <c r="S176" s="84"/>
      <c r="T176" s="84"/>
      <c r="U176" s="84"/>
    </row>
    <row r="177" spans="1:21" ht="36" x14ac:dyDescent="0.25">
      <c r="A177" s="87">
        <v>1825.1</v>
      </c>
      <c r="B177" s="84" t="s">
        <v>386</v>
      </c>
      <c r="C177" s="21" t="s">
        <v>1396</v>
      </c>
      <c r="D177" s="84" t="s">
        <v>2218</v>
      </c>
      <c r="E177" s="85">
        <v>45.426499999999997</v>
      </c>
      <c r="F177" s="82">
        <v>36.527799999999999</v>
      </c>
      <c r="G177" s="21"/>
      <c r="H177" s="82"/>
      <c r="I177" s="82" t="s">
        <v>1397</v>
      </c>
      <c r="J177" s="82" t="s">
        <v>1398</v>
      </c>
      <c r="K177" s="83" t="s">
        <v>22</v>
      </c>
      <c r="L177" s="84">
        <f t="shared" si="2"/>
        <v>0</v>
      </c>
      <c r="M177" s="84"/>
      <c r="N177" s="84"/>
      <c r="O177" s="84"/>
      <c r="P177" s="84"/>
      <c r="Q177" s="84"/>
      <c r="R177" s="84"/>
      <c r="S177" s="84"/>
      <c r="T177" s="84"/>
      <c r="U177" s="84"/>
    </row>
    <row r="178" spans="1:21" ht="48" x14ac:dyDescent="0.25">
      <c r="A178" s="62">
        <v>1825.2</v>
      </c>
      <c r="B178" s="84" t="s">
        <v>2043</v>
      </c>
      <c r="C178" s="21" t="s">
        <v>2044</v>
      </c>
      <c r="D178" s="84" t="s">
        <v>2218</v>
      </c>
      <c r="E178" s="85">
        <v>45.476782999999998</v>
      </c>
      <c r="F178" s="82">
        <v>36.337184000000001</v>
      </c>
      <c r="G178" s="21"/>
      <c r="H178" s="82" t="s">
        <v>1908</v>
      </c>
      <c r="I178" s="82" t="s">
        <v>1399</v>
      </c>
      <c r="J178" s="82" t="s">
        <v>1400</v>
      </c>
      <c r="K178" s="83" t="s">
        <v>22</v>
      </c>
      <c r="L178" s="84">
        <f t="shared" si="2"/>
        <v>0</v>
      </c>
      <c r="M178" s="84"/>
      <c r="N178" s="84"/>
      <c r="O178" s="84"/>
      <c r="P178" s="84"/>
      <c r="Q178" s="84"/>
      <c r="R178" s="84"/>
      <c r="S178" s="84"/>
      <c r="T178" s="84"/>
      <c r="U178" s="84"/>
    </row>
    <row r="179" spans="1:21" ht="36" x14ac:dyDescent="0.25">
      <c r="A179" s="87">
        <v>1825.3</v>
      </c>
      <c r="B179" s="84"/>
      <c r="C179" s="21" t="s">
        <v>1401</v>
      </c>
      <c r="D179" s="84" t="s">
        <v>2218</v>
      </c>
      <c r="E179" s="85">
        <v>45.472000000000001</v>
      </c>
      <c r="F179" s="82">
        <v>36.212600000000002</v>
      </c>
      <c r="G179" s="21"/>
      <c r="H179" s="82"/>
      <c r="I179" s="82" t="s">
        <v>1402</v>
      </c>
      <c r="J179" s="82" t="s">
        <v>1403</v>
      </c>
      <c r="K179" s="83" t="s">
        <v>22</v>
      </c>
      <c r="L179" s="84">
        <f t="shared" si="2"/>
        <v>0</v>
      </c>
      <c r="M179" s="84"/>
      <c r="N179" s="84"/>
      <c r="O179" s="84"/>
      <c r="P179" s="84"/>
      <c r="Q179" s="84"/>
      <c r="R179" s="84"/>
      <c r="S179" s="84"/>
      <c r="T179" s="84"/>
      <c r="U179" s="84"/>
    </row>
    <row r="180" spans="1:21" ht="36" x14ac:dyDescent="0.25">
      <c r="A180" s="87">
        <v>1825.4</v>
      </c>
      <c r="B180" s="84"/>
      <c r="C180" s="21" t="s">
        <v>1404</v>
      </c>
      <c r="D180" s="84" t="s">
        <v>2218</v>
      </c>
      <c r="E180" s="85">
        <v>45.473640000000003</v>
      </c>
      <c r="F180" s="82">
        <v>36.189079999999997</v>
      </c>
      <c r="G180" s="21"/>
      <c r="H180" s="82"/>
      <c r="I180" s="82" t="s">
        <v>1405</v>
      </c>
      <c r="J180" s="82" t="s">
        <v>1406</v>
      </c>
      <c r="K180" s="83" t="s">
        <v>22</v>
      </c>
      <c r="L180" s="84">
        <f t="shared" si="2"/>
        <v>0</v>
      </c>
      <c r="M180" s="84"/>
      <c r="N180" s="84"/>
      <c r="O180" s="84"/>
      <c r="P180" s="84"/>
      <c r="Q180" s="84"/>
      <c r="R180" s="84"/>
      <c r="S180" s="84"/>
      <c r="T180" s="84"/>
      <c r="U180" s="84"/>
    </row>
    <row r="181" spans="1:21" ht="36" x14ac:dyDescent="0.25">
      <c r="A181" s="87">
        <v>1825.5</v>
      </c>
      <c r="B181" s="84"/>
      <c r="C181" s="21" t="s">
        <v>1407</v>
      </c>
      <c r="D181" s="84" t="s">
        <v>2218</v>
      </c>
      <c r="E181" s="85">
        <v>45.453800000000001</v>
      </c>
      <c r="F181" s="82">
        <v>36.102200000000003</v>
      </c>
      <c r="G181" s="21"/>
      <c r="H181" s="82"/>
      <c r="I181" s="82" t="s">
        <v>1408</v>
      </c>
      <c r="J181" s="82" t="s">
        <v>1409</v>
      </c>
      <c r="K181" s="83" t="s">
        <v>22</v>
      </c>
      <c r="L181" s="84">
        <f t="shared" si="2"/>
        <v>0</v>
      </c>
      <c r="M181" s="84"/>
      <c r="N181" s="84"/>
      <c r="O181" s="84"/>
      <c r="P181" s="84"/>
      <c r="Q181" s="84"/>
      <c r="R181" s="84"/>
      <c r="S181" s="84"/>
      <c r="T181" s="84"/>
      <c r="U181" s="84"/>
    </row>
    <row r="182" spans="1:21" ht="36" x14ac:dyDescent="0.25">
      <c r="A182" s="87">
        <v>1825.6</v>
      </c>
      <c r="B182" s="84"/>
      <c r="C182" s="21" t="s">
        <v>1410</v>
      </c>
      <c r="D182" s="84" t="s">
        <v>2218</v>
      </c>
      <c r="E182" s="85">
        <v>45.439459999999997</v>
      </c>
      <c r="F182" s="82">
        <v>36.072049999999997</v>
      </c>
      <c r="G182" s="21"/>
      <c r="H182" s="82"/>
      <c r="I182" s="82" t="s">
        <v>1411</v>
      </c>
      <c r="J182" s="82" t="s">
        <v>1412</v>
      </c>
      <c r="K182" s="83" t="s">
        <v>22</v>
      </c>
      <c r="L182" s="84">
        <f t="shared" si="2"/>
        <v>0</v>
      </c>
      <c r="M182" s="84"/>
      <c r="N182" s="84"/>
      <c r="O182" s="84"/>
      <c r="P182" s="84"/>
      <c r="Q182" s="84"/>
      <c r="R182" s="84"/>
      <c r="S182" s="84"/>
      <c r="T182" s="84"/>
      <c r="U182" s="84"/>
    </row>
    <row r="183" spans="1:21" ht="36" x14ac:dyDescent="0.25">
      <c r="A183" s="87">
        <v>1825.7</v>
      </c>
      <c r="B183" s="84" t="s">
        <v>391</v>
      </c>
      <c r="C183" s="21" t="s">
        <v>2045</v>
      </c>
      <c r="D183" s="84" t="s">
        <v>2218</v>
      </c>
      <c r="E183" s="85">
        <v>45.459173999999997</v>
      </c>
      <c r="F183" s="82">
        <v>35.843471999999998</v>
      </c>
      <c r="G183" s="21"/>
      <c r="H183" s="82" t="s">
        <v>2039</v>
      </c>
      <c r="I183" s="82" t="s">
        <v>1414</v>
      </c>
      <c r="J183" s="82" t="s">
        <v>1415</v>
      </c>
      <c r="K183" s="83" t="s">
        <v>22</v>
      </c>
      <c r="L183" s="84">
        <f t="shared" si="2"/>
        <v>0</v>
      </c>
      <c r="M183" s="84"/>
      <c r="N183" s="84"/>
      <c r="O183" s="84"/>
      <c r="P183" s="84"/>
      <c r="Q183" s="84"/>
      <c r="R183" s="84"/>
      <c r="S183" s="84"/>
      <c r="T183" s="84"/>
      <c r="U183" s="84"/>
    </row>
    <row r="184" spans="1:21" ht="36" x14ac:dyDescent="0.25">
      <c r="A184" s="87">
        <v>1825.8</v>
      </c>
      <c r="B184" s="84"/>
      <c r="C184" s="21" t="s">
        <v>1416</v>
      </c>
      <c r="D184" s="84" t="s">
        <v>2218</v>
      </c>
      <c r="E184" s="85">
        <v>45.438879999999997</v>
      </c>
      <c r="F184" s="82">
        <v>35.825879999999998</v>
      </c>
      <c r="G184" s="21"/>
      <c r="H184" s="82"/>
      <c r="I184" s="82" t="s">
        <v>1417</v>
      </c>
      <c r="J184" s="82" t="s">
        <v>1418</v>
      </c>
      <c r="K184" s="83" t="s">
        <v>22</v>
      </c>
      <c r="L184" s="84">
        <f t="shared" si="2"/>
        <v>0</v>
      </c>
      <c r="M184" s="84"/>
      <c r="N184" s="84"/>
      <c r="O184" s="84"/>
      <c r="P184" s="84"/>
      <c r="Q184" s="84"/>
      <c r="R184" s="84"/>
      <c r="S184" s="84"/>
      <c r="T184" s="84"/>
      <c r="U184" s="84"/>
    </row>
    <row r="185" spans="1:21" ht="36" x14ac:dyDescent="0.25">
      <c r="A185" s="87">
        <v>1825.9</v>
      </c>
      <c r="B185" s="84"/>
      <c r="C185" s="21" t="s">
        <v>1206</v>
      </c>
      <c r="D185" s="84" t="s">
        <v>2218</v>
      </c>
      <c r="E185" s="85">
        <v>45.3812</v>
      </c>
      <c r="F185" s="82">
        <v>35.7607</v>
      </c>
      <c r="G185" s="21"/>
      <c r="H185" s="82"/>
      <c r="I185" s="82" t="s">
        <v>1419</v>
      </c>
      <c r="J185" s="82" t="s">
        <v>1420</v>
      </c>
      <c r="K185" s="83" t="s">
        <v>22</v>
      </c>
      <c r="L185" s="84">
        <f t="shared" si="2"/>
        <v>0</v>
      </c>
      <c r="M185" s="84"/>
      <c r="N185" s="84"/>
      <c r="O185" s="84"/>
      <c r="P185" s="84"/>
      <c r="Q185" s="84"/>
      <c r="R185" s="84"/>
      <c r="S185" s="84"/>
      <c r="T185" s="84"/>
      <c r="U185" s="84"/>
    </row>
    <row r="186" spans="1:21" ht="36" x14ac:dyDescent="0.25">
      <c r="A186" s="87">
        <v>1826</v>
      </c>
      <c r="B186" s="84" t="s">
        <v>2046</v>
      </c>
      <c r="C186" s="21" t="s">
        <v>2047</v>
      </c>
      <c r="D186" s="84" t="s">
        <v>2218</v>
      </c>
      <c r="E186" s="85">
        <v>46.155000000000001</v>
      </c>
      <c r="F186" s="82">
        <v>34.82</v>
      </c>
      <c r="G186" s="21"/>
      <c r="H186" s="82" t="s">
        <v>1908</v>
      </c>
      <c r="I186" s="82"/>
      <c r="J186" s="82"/>
      <c r="K186" s="83"/>
      <c r="L186" s="84">
        <f t="shared" si="2"/>
        <v>0</v>
      </c>
      <c r="M186" s="84"/>
      <c r="N186" s="84"/>
      <c r="O186" s="84"/>
      <c r="P186" s="84"/>
      <c r="Q186" s="84"/>
      <c r="R186" s="84"/>
      <c r="S186" s="84"/>
      <c r="T186" s="84"/>
      <c r="U186" s="84"/>
    </row>
    <row r="187" spans="1:21" ht="36" x14ac:dyDescent="0.25">
      <c r="A187" s="87">
        <v>1826.1</v>
      </c>
      <c r="B187" s="84"/>
      <c r="C187" s="21" t="s">
        <v>2048</v>
      </c>
      <c r="D187" s="84" t="s">
        <v>2218</v>
      </c>
      <c r="E187" s="85">
        <v>46.353000000000002</v>
      </c>
      <c r="F187" s="82">
        <v>35.340000000000003</v>
      </c>
      <c r="G187" s="21"/>
      <c r="H187" s="82" t="s">
        <v>1908</v>
      </c>
      <c r="I187" s="82"/>
      <c r="J187" s="82"/>
      <c r="K187" s="83"/>
      <c r="L187" s="84">
        <f t="shared" si="2"/>
        <v>0</v>
      </c>
      <c r="M187" s="84"/>
      <c r="N187" s="84"/>
      <c r="O187" s="84"/>
      <c r="P187" s="84"/>
      <c r="Q187" s="84"/>
      <c r="R187" s="84"/>
      <c r="S187" s="84"/>
      <c r="T187" s="84"/>
      <c r="U187" s="84"/>
    </row>
    <row r="188" spans="1:21" ht="60" x14ac:dyDescent="0.25">
      <c r="A188" s="87">
        <v>1826.2</v>
      </c>
      <c r="B188" s="84"/>
      <c r="C188" s="21" t="s">
        <v>2049</v>
      </c>
      <c r="D188" s="84" t="s">
        <v>2218</v>
      </c>
      <c r="E188" s="85">
        <v>46.61</v>
      </c>
      <c r="F188" s="82">
        <v>36.18</v>
      </c>
      <c r="G188" s="21"/>
      <c r="H188" s="82" t="s">
        <v>2050</v>
      </c>
      <c r="I188" s="82" t="s">
        <v>1423</v>
      </c>
      <c r="J188" s="82" t="s">
        <v>1424</v>
      </c>
      <c r="K188" s="83" t="s">
        <v>22</v>
      </c>
      <c r="L188" s="84">
        <f t="shared" si="2"/>
        <v>0</v>
      </c>
      <c r="M188" s="84"/>
      <c r="N188" s="84"/>
      <c r="O188" s="84"/>
      <c r="P188" s="84"/>
      <c r="Q188" s="84"/>
      <c r="R188" s="84"/>
      <c r="S188" s="84"/>
      <c r="T188" s="84"/>
      <c r="U188" s="84"/>
    </row>
    <row r="189" spans="1:21" ht="24" x14ac:dyDescent="0.25">
      <c r="A189" s="87">
        <v>1826.3</v>
      </c>
      <c r="B189" s="84"/>
      <c r="C189" s="21" t="s">
        <v>2051</v>
      </c>
      <c r="D189" s="84" t="s">
        <v>2218</v>
      </c>
      <c r="E189" s="85">
        <v>46.71</v>
      </c>
      <c r="F189" s="82">
        <v>36.76</v>
      </c>
      <c r="G189" s="21"/>
      <c r="H189" s="82" t="s">
        <v>1908</v>
      </c>
      <c r="I189" s="82"/>
      <c r="J189" s="82"/>
      <c r="K189" s="83"/>
      <c r="L189" s="84">
        <f t="shared" si="2"/>
        <v>0</v>
      </c>
      <c r="M189" s="84"/>
      <c r="N189" s="84"/>
      <c r="O189" s="84"/>
      <c r="P189" s="84"/>
      <c r="Q189" s="84"/>
      <c r="R189" s="84"/>
      <c r="S189" s="84"/>
      <c r="T189" s="84"/>
      <c r="U189" s="84"/>
    </row>
    <row r="190" spans="1:21" ht="48" x14ac:dyDescent="0.25">
      <c r="A190" s="87">
        <v>1826.4</v>
      </c>
      <c r="B190" s="84" t="s">
        <v>2052</v>
      </c>
      <c r="C190" s="21" t="s">
        <v>2053</v>
      </c>
      <c r="D190" s="84" t="s">
        <v>2218</v>
      </c>
      <c r="E190" s="85">
        <v>46.91</v>
      </c>
      <c r="F190" s="82">
        <v>37.270000000000003</v>
      </c>
      <c r="G190" s="21"/>
      <c r="H190" s="82" t="s">
        <v>1908</v>
      </c>
      <c r="I190" s="82" t="s">
        <v>1427</v>
      </c>
      <c r="J190" s="82" t="s">
        <v>1428</v>
      </c>
      <c r="K190" s="83" t="s">
        <v>22</v>
      </c>
      <c r="L190" s="84">
        <f t="shared" si="2"/>
        <v>0</v>
      </c>
      <c r="M190" s="84"/>
      <c r="N190" s="84"/>
      <c r="O190" s="84"/>
      <c r="P190" s="84"/>
      <c r="Q190" s="84"/>
      <c r="R190" s="84"/>
      <c r="S190" s="84"/>
      <c r="T190" s="84"/>
      <c r="U190" s="84"/>
    </row>
    <row r="191" spans="1:21" ht="36" x14ac:dyDescent="0.25">
      <c r="A191" s="87">
        <v>1826.5</v>
      </c>
      <c r="B191" s="84" t="s">
        <v>394</v>
      </c>
      <c r="C191" s="21" t="s">
        <v>2054</v>
      </c>
      <c r="D191" s="84" t="s">
        <v>2218</v>
      </c>
      <c r="E191" s="85">
        <v>47.085999999999999</v>
      </c>
      <c r="F191" s="82">
        <v>37.820999999999998</v>
      </c>
      <c r="G191" s="21"/>
      <c r="H191" s="82" t="s">
        <v>1908</v>
      </c>
      <c r="I191" s="82" t="s">
        <v>1429</v>
      </c>
      <c r="J191" s="82" t="s">
        <v>1430</v>
      </c>
      <c r="K191" s="83" t="s">
        <v>22</v>
      </c>
      <c r="L191" s="84">
        <f t="shared" si="2"/>
        <v>0</v>
      </c>
      <c r="M191" s="84"/>
      <c r="N191" s="84"/>
      <c r="O191" s="84"/>
      <c r="P191" s="84"/>
      <c r="Q191" s="84"/>
      <c r="R191" s="84"/>
      <c r="S191" s="84"/>
      <c r="T191" s="84"/>
      <c r="U191" s="84"/>
    </row>
    <row r="192" spans="1:21" ht="48" x14ac:dyDescent="0.25">
      <c r="A192" s="87">
        <v>1827</v>
      </c>
      <c r="B192" s="84" t="s">
        <v>396</v>
      </c>
      <c r="C192" s="21" t="s">
        <v>2055</v>
      </c>
      <c r="D192" s="84" t="s">
        <v>2219</v>
      </c>
      <c r="E192" s="85">
        <v>47.134999999999998</v>
      </c>
      <c r="F192" s="82">
        <v>38.473999999999997</v>
      </c>
      <c r="G192" s="21"/>
      <c r="H192" s="82" t="s">
        <v>1908</v>
      </c>
      <c r="I192" s="82" t="s">
        <v>1431</v>
      </c>
      <c r="J192" s="82" t="s">
        <v>1432</v>
      </c>
      <c r="K192" s="83" t="s">
        <v>22</v>
      </c>
      <c r="L192" s="84">
        <f t="shared" si="2"/>
        <v>0</v>
      </c>
      <c r="M192" s="84"/>
      <c r="N192" s="84"/>
      <c r="O192" s="84"/>
      <c r="P192" s="84"/>
      <c r="Q192" s="84"/>
      <c r="R192" s="84"/>
      <c r="S192" s="84"/>
      <c r="T192" s="84"/>
      <c r="U192" s="84"/>
    </row>
    <row r="193" spans="1:21" ht="36" x14ac:dyDescent="0.25">
      <c r="A193" s="87">
        <v>1828</v>
      </c>
      <c r="B193" s="84" t="s">
        <v>2056</v>
      </c>
      <c r="C193" s="21" t="s">
        <v>399</v>
      </c>
      <c r="D193" s="84" t="s">
        <v>2219</v>
      </c>
      <c r="E193" s="85">
        <v>47.211799999999997</v>
      </c>
      <c r="F193" s="82">
        <v>38.950000000000003</v>
      </c>
      <c r="G193" s="21"/>
      <c r="H193" s="82" t="s">
        <v>2057</v>
      </c>
      <c r="I193" s="82" t="s">
        <v>1433</v>
      </c>
      <c r="J193" s="82" t="s">
        <v>1434</v>
      </c>
      <c r="K193" s="83" t="s">
        <v>22</v>
      </c>
      <c r="L193" s="84">
        <f t="shared" si="2"/>
        <v>0</v>
      </c>
      <c r="M193" s="84"/>
      <c r="N193" s="84"/>
      <c r="O193" s="84"/>
      <c r="P193" s="84"/>
      <c r="Q193" s="84"/>
      <c r="R193" s="84"/>
      <c r="S193" s="84"/>
      <c r="T193" s="84"/>
      <c r="U193" s="84"/>
    </row>
    <row r="194" spans="1:21" ht="48" x14ac:dyDescent="0.25">
      <c r="A194" s="87">
        <v>1829</v>
      </c>
      <c r="B194" s="84" t="s">
        <v>1435</v>
      </c>
      <c r="C194" s="21" t="s">
        <v>1436</v>
      </c>
      <c r="D194" s="84" t="s">
        <v>2219</v>
      </c>
      <c r="E194" s="85">
        <v>47.268109000000003</v>
      </c>
      <c r="F194" s="82">
        <v>39.335433999999999</v>
      </c>
      <c r="G194" s="21" t="s">
        <v>402</v>
      </c>
      <c r="H194" s="82" t="s">
        <v>2057</v>
      </c>
      <c r="I194" s="82" t="s">
        <v>1437</v>
      </c>
      <c r="J194" s="82" t="s">
        <v>1438</v>
      </c>
      <c r="K194" s="83" t="s">
        <v>12</v>
      </c>
      <c r="L194" s="84">
        <f t="shared" si="2"/>
        <v>1</v>
      </c>
      <c r="M194" s="84"/>
      <c r="N194" s="84"/>
      <c r="O194" s="84"/>
      <c r="P194" s="84"/>
      <c r="Q194" s="84"/>
      <c r="R194" s="84"/>
      <c r="S194" s="84"/>
      <c r="T194" s="84"/>
      <c r="U194" s="84"/>
    </row>
    <row r="195" spans="1:21" ht="48" x14ac:dyDescent="0.25">
      <c r="A195" s="87">
        <v>1829.1</v>
      </c>
      <c r="B195" s="84"/>
      <c r="C195" s="21" t="s">
        <v>1439</v>
      </c>
      <c r="D195" s="84" t="s">
        <v>2219</v>
      </c>
      <c r="E195" s="85">
        <v>47.244300000000003</v>
      </c>
      <c r="F195" s="82">
        <v>39.499560000000002</v>
      </c>
      <c r="G195" s="21"/>
      <c r="H195" s="82"/>
      <c r="I195" s="82" t="s">
        <v>1440</v>
      </c>
      <c r="J195" s="82" t="s">
        <v>1441</v>
      </c>
      <c r="K195" s="83" t="s">
        <v>22</v>
      </c>
      <c r="L195" s="84">
        <f t="shared" si="2"/>
        <v>0</v>
      </c>
      <c r="M195" s="84"/>
      <c r="N195" s="84"/>
      <c r="O195" s="84"/>
      <c r="P195" s="84"/>
      <c r="Q195" s="84"/>
      <c r="R195" s="84"/>
      <c r="S195" s="84"/>
      <c r="T195" s="84"/>
      <c r="U195" s="84"/>
    </row>
    <row r="196" spans="1:21" ht="36" x14ac:dyDescent="0.25">
      <c r="A196" s="87">
        <v>1829.2</v>
      </c>
      <c r="B196" s="84"/>
      <c r="C196" s="21" t="s">
        <v>1442</v>
      </c>
      <c r="D196" s="84" t="s">
        <v>2219</v>
      </c>
      <c r="E196" s="85">
        <v>47.186999999999998</v>
      </c>
      <c r="F196" s="82">
        <v>39.627000000000002</v>
      </c>
      <c r="G196" s="21"/>
      <c r="H196" s="82"/>
      <c r="I196" s="82" t="s">
        <v>1443</v>
      </c>
      <c r="J196" s="82" t="s">
        <v>1444</v>
      </c>
      <c r="K196" s="83" t="s">
        <v>22</v>
      </c>
      <c r="L196" s="84">
        <f t="shared" ref="L196:L259" si="3">IF(K196="a",1,0)</f>
        <v>0</v>
      </c>
      <c r="M196" s="84"/>
      <c r="N196" s="84"/>
      <c r="O196" s="84"/>
      <c r="P196" s="84"/>
      <c r="Q196" s="84"/>
      <c r="R196" s="84"/>
      <c r="S196" s="84"/>
      <c r="T196" s="84"/>
      <c r="U196" s="84"/>
    </row>
    <row r="197" spans="1:21" ht="36" x14ac:dyDescent="0.25">
      <c r="A197" s="87">
        <v>1829.3</v>
      </c>
      <c r="B197" s="84"/>
      <c r="C197" s="21" t="s">
        <v>1445</v>
      </c>
      <c r="D197" s="84" t="s">
        <v>2219</v>
      </c>
      <c r="E197" s="85">
        <v>47.194800000000001</v>
      </c>
      <c r="F197" s="82">
        <v>39.673699999999997</v>
      </c>
      <c r="G197" s="21"/>
      <c r="H197" s="82"/>
      <c r="I197" s="82" t="s">
        <v>1446</v>
      </c>
      <c r="J197" s="82" t="s">
        <v>1447</v>
      </c>
      <c r="K197" s="83" t="s">
        <v>22</v>
      </c>
      <c r="L197" s="84">
        <f t="shared" si="3"/>
        <v>0</v>
      </c>
      <c r="M197" s="84"/>
      <c r="N197" s="84"/>
      <c r="O197" s="84"/>
      <c r="P197" s="84"/>
      <c r="Q197" s="84"/>
      <c r="R197" s="84"/>
      <c r="S197" s="84"/>
      <c r="T197" s="84"/>
      <c r="U197" s="84"/>
    </row>
    <row r="198" spans="1:21" ht="36" x14ac:dyDescent="0.25">
      <c r="A198" s="87">
        <v>1829.4</v>
      </c>
      <c r="B198" s="84"/>
      <c r="C198" s="21" t="s">
        <v>1448</v>
      </c>
      <c r="D198" s="84" t="s">
        <v>2219</v>
      </c>
      <c r="E198" s="85">
        <v>47.209000000000003</v>
      </c>
      <c r="F198" s="82">
        <v>39.700000000000003</v>
      </c>
      <c r="G198" s="21"/>
      <c r="H198" s="82" t="s">
        <v>1908</v>
      </c>
      <c r="I198" s="82" t="s">
        <v>1449</v>
      </c>
      <c r="J198" s="82" t="s">
        <v>1450</v>
      </c>
      <c r="K198" s="83" t="s">
        <v>22</v>
      </c>
      <c r="L198" s="84">
        <f t="shared" si="3"/>
        <v>0</v>
      </c>
      <c r="M198" s="84"/>
      <c r="N198" s="84"/>
      <c r="O198" s="84"/>
      <c r="P198" s="84"/>
      <c r="Q198" s="84"/>
      <c r="R198" s="84"/>
      <c r="S198" s="84"/>
      <c r="T198" s="84"/>
      <c r="U198" s="84"/>
    </row>
    <row r="199" spans="1:21" ht="36" x14ac:dyDescent="0.25">
      <c r="A199" s="87">
        <v>1829.5</v>
      </c>
      <c r="B199" s="84"/>
      <c r="C199" s="21" t="s">
        <v>1451</v>
      </c>
      <c r="D199" s="84" t="s">
        <v>2219</v>
      </c>
      <c r="E199" s="85">
        <v>47.218000000000004</v>
      </c>
      <c r="F199" s="82">
        <v>39.75</v>
      </c>
      <c r="G199" s="21"/>
      <c r="H199" s="82"/>
      <c r="I199" s="82" t="s">
        <v>1452</v>
      </c>
      <c r="J199" s="82" t="s">
        <v>1453</v>
      </c>
      <c r="K199" s="83" t="s">
        <v>22</v>
      </c>
      <c r="L199" s="84">
        <f t="shared" si="3"/>
        <v>0</v>
      </c>
      <c r="M199" s="84"/>
      <c r="N199" s="84"/>
      <c r="O199" s="84"/>
      <c r="P199" s="84"/>
      <c r="Q199" s="84"/>
      <c r="R199" s="84"/>
      <c r="S199" s="84"/>
      <c r="T199" s="84"/>
      <c r="U199" s="84"/>
    </row>
    <row r="200" spans="1:21" ht="36" x14ac:dyDescent="0.25">
      <c r="A200" s="87">
        <v>1829.6</v>
      </c>
      <c r="B200" s="84"/>
      <c r="C200" s="21" t="s">
        <v>1454</v>
      </c>
      <c r="D200" s="84" t="s">
        <v>2219</v>
      </c>
      <c r="E200" s="85">
        <v>47.228999999999999</v>
      </c>
      <c r="F200" s="82">
        <v>39.83</v>
      </c>
      <c r="G200" s="21"/>
      <c r="H200" s="82"/>
      <c r="I200" s="82" t="s">
        <v>1455</v>
      </c>
      <c r="J200" s="82" t="s">
        <v>1456</v>
      </c>
      <c r="K200" s="83" t="s">
        <v>22</v>
      </c>
      <c r="L200" s="84">
        <f t="shared" si="3"/>
        <v>0</v>
      </c>
      <c r="M200" s="84"/>
      <c r="N200" s="84"/>
      <c r="O200" s="84"/>
      <c r="P200" s="84"/>
      <c r="Q200" s="84"/>
      <c r="R200" s="84"/>
      <c r="S200" s="84"/>
      <c r="T200" s="84"/>
      <c r="U200" s="84"/>
    </row>
    <row r="201" spans="1:21" ht="36" x14ac:dyDescent="0.25">
      <c r="A201" s="87">
        <v>1830</v>
      </c>
      <c r="B201" s="84"/>
      <c r="C201" s="21" t="s">
        <v>1457</v>
      </c>
      <c r="D201" s="84" t="s">
        <v>2219</v>
      </c>
      <c r="E201" s="85">
        <v>47.159809000000003</v>
      </c>
      <c r="F201" s="82">
        <v>39.491058000000002</v>
      </c>
      <c r="G201" s="21"/>
      <c r="H201" s="82" t="s">
        <v>405</v>
      </c>
      <c r="I201" s="82" t="s">
        <v>1455</v>
      </c>
      <c r="J201" s="82" t="s">
        <v>1456</v>
      </c>
      <c r="K201" s="83" t="s">
        <v>22</v>
      </c>
      <c r="L201" s="84">
        <f t="shared" si="3"/>
        <v>0</v>
      </c>
      <c r="M201" s="84"/>
      <c r="N201" s="84"/>
      <c r="O201" s="84"/>
      <c r="P201" s="84"/>
      <c r="Q201" s="84"/>
      <c r="R201" s="84"/>
      <c r="S201" s="84"/>
      <c r="T201" s="84"/>
      <c r="U201" s="84"/>
    </row>
    <row r="202" spans="1:21" ht="36" x14ac:dyDescent="0.25">
      <c r="A202" s="87">
        <v>1830.1</v>
      </c>
      <c r="B202" s="84"/>
      <c r="C202" s="21" t="s">
        <v>1458</v>
      </c>
      <c r="D202" s="84" t="s">
        <v>2219</v>
      </c>
      <c r="E202" s="85">
        <v>47.160829999999997</v>
      </c>
      <c r="F202" s="82">
        <v>39.445120000000003</v>
      </c>
      <c r="G202" s="21"/>
      <c r="H202" s="82"/>
      <c r="I202" s="82" t="s">
        <v>1459</v>
      </c>
      <c r="J202" s="82" t="s">
        <v>1460</v>
      </c>
      <c r="K202" s="83" t="s">
        <v>22</v>
      </c>
      <c r="L202" s="84">
        <f t="shared" si="3"/>
        <v>0</v>
      </c>
      <c r="M202" s="84"/>
      <c r="N202" s="84"/>
      <c r="O202" s="84"/>
      <c r="P202" s="84"/>
      <c r="Q202" s="84"/>
      <c r="R202" s="84"/>
      <c r="S202" s="84"/>
      <c r="T202" s="84"/>
      <c r="U202" s="84"/>
    </row>
    <row r="203" spans="1:21" ht="36" x14ac:dyDescent="0.25">
      <c r="A203" s="87">
        <v>1830.2</v>
      </c>
      <c r="B203" s="84"/>
      <c r="C203" s="21" t="s">
        <v>1461</v>
      </c>
      <c r="D203" s="84" t="s">
        <v>2219</v>
      </c>
      <c r="E203" s="85">
        <v>47.129130000000004</v>
      </c>
      <c r="F203" s="82">
        <v>39.470500000000001</v>
      </c>
      <c r="G203" s="21"/>
      <c r="H203" s="82"/>
      <c r="I203" s="82" t="s">
        <v>1462</v>
      </c>
      <c r="J203" s="82" t="s">
        <v>1463</v>
      </c>
      <c r="K203" s="83" t="s">
        <v>22</v>
      </c>
      <c r="L203" s="84">
        <f t="shared" si="3"/>
        <v>0</v>
      </c>
      <c r="M203" s="84"/>
      <c r="N203" s="84"/>
      <c r="O203" s="84"/>
      <c r="P203" s="84"/>
      <c r="Q203" s="84"/>
      <c r="R203" s="84"/>
      <c r="S203" s="84"/>
      <c r="T203" s="84"/>
      <c r="U203" s="84"/>
    </row>
    <row r="204" spans="1:21" ht="48" x14ac:dyDescent="0.25">
      <c r="A204" s="87">
        <v>1830.3</v>
      </c>
      <c r="B204" s="84" t="s">
        <v>2058</v>
      </c>
      <c r="C204" s="21" t="s">
        <v>2059</v>
      </c>
      <c r="D204" s="84" t="s">
        <v>2219</v>
      </c>
      <c r="E204" s="85">
        <v>47.116500000000002</v>
      </c>
      <c r="F204" s="82">
        <v>39.421199999999999</v>
      </c>
      <c r="G204" s="21"/>
      <c r="H204" s="82" t="s">
        <v>1908</v>
      </c>
      <c r="I204" s="82" t="s">
        <v>1465</v>
      </c>
      <c r="J204" s="82" t="s">
        <v>1466</v>
      </c>
      <c r="K204" s="83" t="s">
        <v>22</v>
      </c>
      <c r="L204" s="84">
        <f t="shared" si="3"/>
        <v>0</v>
      </c>
      <c r="M204" s="84"/>
      <c r="N204" s="84"/>
      <c r="O204" s="84"/>
      <c r="P204" s="84"/>
      <c r="Q204" s="84"/>
      <c r="R204" s="84"/>
      <c r="S204" s="84"/>
      <c r="T204" s="84"/>
      <c r="U204" s="84"/>
    </row>
    <row r="205" spans="1:21" ht="24" x14ac:dyDescent="0.25">
      <c r="A205" s="87">
        <v>1830.4</v>
      </c>
      <c r="B205" s="84" t="s">
        <v>406</v>
      </c>
      <c r="C205" s="21" t="s">
        <v>2060</v>
      </c>
      <c r="D205" s="84" t="s">
        <v>2219</v>
      </c>
      <c r="E205" s="85">
        <v>47.120800000000003</v>
      </c>
      <c r="F205" s="82">
        <v>39.389800000000001</v>
      </c>
      <c r="G205" s="21"/>
      <c r="H205" s="82" t="s">
        <v>1908</v>
      </c>
      <c r="I205" s="82"/>
      <c r="J205" s="82"/>
      <c r="K205" s="83"/>
      <c r="L205" s="84">
        <f t="shared" si="3"/>
        <v>0</v>
      </c>
      <c r="M205" s="84"/>
      <c r="N205" s="84"/>
      <c r="O205" s="84"/>
      <c r="P205" s="84"/>
      <c r="Q205" s="84"/>
      <c r="R205" s="84"/>
      <c r="S205" s="84"/>
      <c r="T205" s="84"/>
      <c r="U205" s="84"/>
    </row>
    <row r="206" spans="1:21" ht="36" x14ac:dyDescent="0.25">
      <c r="A206" s="87">
        <v>1830.5</v>
      </c>
      <c r="B206" s="84"/>
      <c r="C206" s="21" t="s">
        <v>1467</v>
      </c>
      <c r="D206" s="84" t="s">
        <v>2219</v>
      </c>
      <c r="E206" s="85"/>
      <c r="F206" s="82"/>
      <c r="G206" s="21"/>
      <c r="H206" s="82" t="s">
        <v>2061</v>
      </c>
      <c r="I206" s="82" t="s">
        <v>1468</v>
      </c>
      <c r="J206" s="82" t="s">
        <v>1469</v>
      </c>
      <c r="K206" s="83" t="s">
        <v>22</v>
      </c>
      <c r="L206" s="84">
        <f t="shared" si="3"/>
        <v>0</v>
      </c>
      <c r="M206" s="84"/>
      <c r="N206" s="84"/>
      <c r="O206" s="84"/>
      <c r="P206" s="84"/>
      <c r="Q206" s="84"/>
      <c r="R206" s="84"/>
      <c r="S206" s="84"/>
      <c r="T206" s="84"/>
      <c r="U206" s="84"/>
    </row>
    <row r="207" spans="1:21" ht="36" x14ac:dyDescent="0.25">
      <c r="A207" s="87">
        <v>1831</v>
      </c>
      <c r="B207" s="84" t="s">
        <v>1915</v>
      </c>
      <c r="C207" s="21" t="s">
        <v>2062</v>
      </c>
      <c r="D207" s="84" t="s">
        <v>2219</v>
      </c>
      <c r="E207" s="85">
        <v>47.033999999999999</v>
      </c>
      <c r="F207" s="82">
        <v>39.122999999999998</v>
      </c>
      <c r="G207" s="21"/>
      <c r="H207" s="82" t="s">
        <v>1908</v>
      </c>
      <c r="I207" s="82" t="s">
        <v>1470</v>
      </c>
      <c r="J207" s="82" t="s">
        <v>1471</v>
      </c>
      <c r="K207" s="83" t="s">
        <v>22</v>
      </c>
      <c r="L207" s="84">
        <f t="shared" si="3"/>
        <v>0</v>
      </c>
      <c r="M207" s="84"/>
      <c r="N207" s="84"/>
      <c r="O207" s="84"/>
      <c r="P207" s="84"/>
      <c r="Q207" s="84"/>
      <c r="R207" s="84"/>
      <c r="S207" s="84"/>
      <c r="T207" s="84"/>
      <c r="U207" s="84"/>
    </row>
    <row r="208" spans="1:21" ht="24" x14ac:dyDescent="0.25">
      <c r="A208" s="87">
        <v>1831.1</v>
      </c>
      <c r="B208" s="84"/>
      <c r="C208" s="21" t="s">
        <v>2063</v>
      </c>
      <c r="D208" s="84" t="s">
        <v>2219</v>
      </c>
      <c r="E208" s="85">
        <v>46.962000000000003</v>
      </c>
      <c r="F208" s="82">
        <v>38.920999999999999</v>
      </c>
      <c r="G208" s="21"/>
      <c r="H208" s="82" t="s">
        <v>1908</v>
      </c>
      <c r="I208" s="82"/>
      <c r="J208" s="82"/>
      <c r="K208" s="83" t="s">
        <v>22</v>
      </c>
      <c r="L208" s="84">
        <f t="shared" si="3"/>
        <v>0</v>
      </c>
      <c r="M208" s="84"/>
      <c r="N208" s="84"/>
      <c r="O208" s="84"/>
      <c r="P208" s="84"/>
      <c r="Q208" s="84"/>
      <c r="R208" s="84"/>
      <c r="S208" s="84"/>
      <c r="T208" s="84"/>
      <c r="U208" s="84"/>
    </row>
    <row r="209" spans="1:21" ht="60" x14ac:dyDescent="0.25">
      <c r="A209" s="87">
        <v>1832</v>
      </c>
      <c r="B209" s="84" t="s">
        <v>2064</v>
      </c>
      <c r="C209" s="21" t="s">
        <v>2065</v>
      </c>
      <c r="D209" s="84" t="s">
        <v>2219</v>
      </c>
      <c r="E209" s="85">
        <v>46.743056000000003</v>
      </c>
      <c r="F209" s="82">
        <v>38.417704999999998</v>
      </c>
      <c r="G209" s="21" t="s">
        <v>424</v>
      </c>
      <c r="H209" s="82" t="s">
        <v>1908</v>
      </c>
      <c r="I209" s="82" t="s">
        <v>1472</v>
      </c>
      <c r="J209" s="82" t="s">
        <v>1473</v>
      </c>
      <c r="K209" s="83" t="s">
        <v>12</v>
      </c>
      <c r="L209" s="84">
        <f t="shared" si="3"/>
        <v>1</v>
      </c>
      <c r="M209" s="84"/>
      <c r="N209" s="84"/>
      <c r="O209" s="84"/>
      <c r="P209" s="84"/>
      <c r="Q209" s="84"/>
      <c r="R209" s="84"/>
      <c r="S209" s="84"/>
      <c r="T209" s="84"/>
      <c r="U209" s="84"/>
    </row>
    <row r="210" spans="1:21" ht="36" x14ac:dyDescent="0.25">
      <c r="A210" s="87">
        <v>1832.1</v>
      </c>
      <c r="B210" s="84" t="s">
        <v>2066</v>
      </c>
      <c r="C210" s="21" t="s">
        <v>2067</v>
      </c>
      <c r="D210" s="84" t="s">
        <v>2219</v>
      </c>
      <c r="E210" s="85">
        <v>46.219000000000001</v>
      </c>
      <c r="F210" s="82">
        <v>38.226999999999997</v>
      </c>
      <c r="G210" s="21" t="s">
        <v>424</v>
      </c>
      <c r="H210" s="82" t="s">
        <v>1908</v>
      </c>
      <c r="I210" s="82"/>
      <c r="J210" s="82"/>
      <c r="K210" s="83" t="s">
        <v>12</v>
      </c>
      <c r="L210" s="84">
        <f t="shared" si="3"/>
        <v>1</v>
      </c>
      <c r="M210" s="84"/>
      <c r="N210" s="84"/>
      <c r="O210" s="84"/>
      <c r="P210" s="84"/>
      <c r="Q210" s="84"/>
      <c r="R210" s="84"/>
      <c r="S210" s="84"/>
      <c r="T210" s="84"/>
      <c r="U210" s="84"/>
    </row>
    <row r="211" spans="1:21" ht="48" x14ac:dyDescent="0.25">
      <c r="A211" s="87">
        <v>1832.2</v>
      </c>
      <c r="B211" s="84"/>
      <c r="C211" s="21" t="s">
        <v>2068</v>
      </c>
      <c r="D211" s="84" t="s">
        <v>2219</v>
      </c>
      <c r="E211" s="85">
        <v>46.000700000000002</v>
      </c>
      <c r="F211" s="82">
        <v>38.197499999999998</v>
      </c>
      <c r="G211" s="21"/>
      <c r="H211" s="82" t="s">
        <v>1908</v>
      </c>
      <c r="I211" s="82" t="s">
        <v>1475</v>
      </c>
      <c r="J211" s="82" t="s">
        <v>1476</v>
      </c>
      <c r="K211" s="83" t="s">
        <v>22</v>
      </c>
      <c r="L211" s="84">
        <f t="shared" si="3"/>
        <v>0</v>
      </c>
      <c r="M211" s="84"/>
      <c r="N211" s="84"/>
      <c r="O211" s="84"/>
      <c r="P211" s="84"/>
      <c r="Q211" s="84"/>
      <c r="R211" s="84"/>
      <c r="S211" s="84"/>
      <c r="T211" s="84"/>
      <c r="U211" s="84"/>
    </row>
    <row r="212" spans="1:21" ht="36" x14ac:dyDescent="0.25">
      <c r="A212" s="87">
        <v>1833</v>
      </c>
      <c r="B212" s="84" t="s">
        <v>410</v>
      </c>
      <c r="C212" s="21" t="s">
        <v>1477</v>
      </c>
      <c r="D212" s="84" t="s">
        <v>2219</v>
      </c>
      <c r="E212" s="85">
        <v>45.96</v>
      </c>
      <c r="F212" s="82">
        <v>38.101999999999997</v>
      </c>
      <c r="G212" s="21"/>
      <c r="H212" s="82"/>
      <c r="I212" s="82" t="s">
        <v>1478</v>
      </c>
      <c r="J212" s="82" t="s">
        <v>1479</v>
      </c>
      <c r="K212" s="83" t="s">
        <v>22</v>
      </c>
      <c r="L212" s="84">
        <f t="shared" si="3"/>
        <v>0</v>
      </c>
      <c r="M212" s="84"/>
      <c r="N212" s="84"/>
      <c r="O212" s="84"/>
      <c r="P212" s="84"/>
      <c r="Q212" s="84"/>
      <c r="R212" s="84"/>
      <c r="S212" s="84"/>
      <c r="T212" s="84"/>
      <c r="U212" s="84"/>
    </row>
    <row r="213" spans="1:21" ht="36" x14ac:dyDescent="0.25">
      <c r="A213" s="87">
        <v>1833.1</v>
      </c>
      <c r="B213" s="84"/>
      <c r="C213" s="21" t="s">
        <v>2069</v>
      </c>
      <c r="D213" s="84" t="s">
        <v>2219</v>
      </c>
      <c r="E213" s="85">
        <v>45.517539999999997</v>
      </c>
      <c r="F213" s="82">
        <v>38.001750000000001</v>
      </c>
      <c r="G213" s="21"/>
      <c r="H213" s="82" t="s">
        <v>1908</v>
      </c>
      <c r="I213" s="82" t="s">
        <v>1481</v>
      </c>
      <c r="J213" s="82" t="s">
        <v>1482</v>
      </c>
      <c r="K213" s="83" t="s">
        <v>22</v>
      </c>
      <c r="L213" s="84">
        <f t="shared" si="3"/>
        <v>0</v>
      </c>
      <c r="M213" s="84"/>
      <c r="N213" s="84"/>
      <c r="O213" s="84"/>
      <c r="P213" s="84"/>
      <c r="Q213" s="84"/>
      <c r="R213" s="84"/>
      <c r="S213" s="84"/>
      <c r="T213" s="84"/>
      <c r="U213" s="84"/>
    </row>
    <row r="214" spans="1:21" ht="72" x14ac:dyDescent="0.25">
      <c r="A214" s="87">
        <v>1833.2</v>
      </c>
      <c r="B214" s="84"/>
      <c r="C214" s="21" t="s">
        <v>2070</v>
      </c>
      <c r="D214" s="84" t="s">
        <v>2219</v>
      </c>
      <c r="E214" s="85">
        <v>45.194000000000003</v>
      </c>
      <c r="F214" s="82">
        <v>37.665999999999997</v>
      </c>
      <c r="G214" s="21"/>
      <c r="H214" s="82" t="s">
        <v>2071</v>
      </c>
      <c r="I214" s="82"/>
      <c r="J214" s="82"/>
      <c r="K214" s="83" t="s">
        <v>22</v>
      </c>
      <c r="L214" s="84">
        <f t="shared" si="3"/>
        <v>0</v>
      </c>
      <c r="M214" s="84"/>
      <c r="N214" s="84"/>
      <c r="O214" s="84"/>
      <c r="P214" s="84"/>
      <c r="Q214" s="84"/>
      <c r="R214" s="84"/>
      <c r="S214" s="84"/>
      <c r="T214" s="84"/>
      <c r="U214" s="84"/>
    </row>
    <row r="215" spans="1:21" ht="84" x14ac:dyDescent="0.25">
      <c r="A215" s="87">
        <v>1833.3</v>
      </c>
      <c r="B215" s="84" t="s">
        <v>1485</v>
      </c>
      <c r="C215" s="21" t="s">
        <v>1486</v>
      </c>
      <c r="D215" s="84" t="s">
        <v>2219</v>
      </c>
      <c r="E215" s="85">
        <v>45.153700000000001</v>
      </c>
      <c r="F215" s="82">
        <v>37.562899999999999</v>
      </c>
      <c r="G215" s="21"/>
      <c r="H215" s="82"/>
      <c r="I215" s="82" t="s">
        <v>1487</v>
      </c>
      <c r="J215" s="82" t="s">
        <v>1488</v>
      </c>
      <c r="K215" s="83" t="s">
        <v>22</v>
      </c>
      <c r="L215" s="84">
        <f t="shared" si="3"/>
        <v>0</v>
      </c>
      <c r="M215" s="84"/>
      <c r="N215" s="84"/>
      <c r="O215" s="84"/>
      <c r="P215" s="84"/>
      <c r="Q215" s="84"/>
      <c r="R215" s="84"/>
      <c r="S215" s="84"/>
      <c r="T215" s="84"/>
      <c r="U215" s="84"/>
    </row>
    <row r="216" spans="1:21" ht="24" x14ac:dyDescent="0.25">
      <c r="A216" s="87">
        <v>1833.4</v>
      </c>
      <c r="B216" s="84"/>
      <c r="C216" s="21" t="s">
        <v>1489</v>
      </c>
      <c r="D216" s="84" t="s">
        <v>2219</v>
      </c>
      <c r="E216" s="85">
        <v>45.2089</v>
      </c>
      <c r="F216" s="82">
        <v>37.286000000000001</v>
      </c>
      <c r="G216" s="21"/>
      <c r="H216" s="82" t="s">
        <v>1484</v>
      </c>
      <c r="I216" s="82"/>
      <c r="J216" s="82"/>
      <c r="K216" s="83" t="s">
        <v>22</v>
      </c>
      <c r="L216" s="84">
        <f t="shared" si="3"/>
        <v>0</v>
      </c>
      <c r="M216" s="84"/>
      <c r="N216" s="84"/>
      <c r="O216" s="84"/>
      <c r="P216" s="84"/>
      <c r="Q216" s="84"/>
      <c r="R216" s="84"/>
      <c r="S216" s="84"/>
      <c r="T216" s="84"/>
      <c r="U216" s="84"/>
    </row>
    <row r="217" spans="1:21" ht="36" x14ac:dyDescent="0.25">
      <c r="A217" s="87">
        <v>1834</v>
      </c>
      <c r="B217" s="84"/>
      <c r="C217" s="21" t="s">
        <v>1490</v>
      </c>
      <c r="D217" s="84" t="s">
        <v>2219</v>
      </c>
      <c r="E217" s="85">
        <v>45.334212000000001</v>
      </c>
      <c r="F217" s="82">
        <v>37.278300000000002</v>
      </c>
      <c r="G217" s="21"/>
      <c r="H217" s="82"/>
      <c r="I217" s="82" t="s">
        <v>1491</v>
      </c>
      <c r="J217" s="82" t="s">
        <v>1492</v>
      </c>
      <c r="K217" s="83" t="s">
        <v>22</v>
      </c>
      <c r="L217" s="84">
        <f t="shared" si="3"/>
        <v>0</v>
      </c>
      <c r="M217" s="84"/>
      <c r="N217" s="84"/>
      <c r="O217" s="84"/>
      <c r="P217" s="84"/>
      <c r="Q217" s="84"/>
      <c r="R217" s="84"/>
      <c r="S217" s="84"/>
      <c r="T217" s="84"/>
      <c r="U217" s="84"/>
    </row>
    <row r="218" spans="1:21" ht="36" x14ac:dyDescent="0.25">
      <c r="A218" s="87">
        <v>1834.1</v>
      </c>
      <c r="B218" s="84"/>
      <c r="C218" s="21" t="s">
        <v>1493</v>
      </c>
      <c r="D218" s="84" t="s">
        <v>2219</v>
      </c>
      <c r="E218" s="85">
        <v>45.21866</v>
      </c>
      <c r="F218" s="82">
        <v>37.174770000000002</v>
      </c>
      <c r="G218" s="21"/>
      <c r="H218" s="82"/>
      <c r="I218" s="82" t="s">
        <v>1494</v>
      </c>
      <c r="J218" s="82" t="s">
        <v>1495</v>
      </c>
      <c r="K218" s="83" t="s">
        <v>22</v>
      </c>
      <c r="L218" s="84">
        <f t="shared" si="3"/>
        <v>0</v>
      </c>
      <c r="M218" s="84"/>
      <c r="N218" s="84"/>
      <c r="O218" s="84"/>
      <c r="P218" s="84"/>
      <c r="Q218" s="84"/>
      <c r="R218" s="84"/>
      <c r="S218" s="84"/>
      <c r="T218" s="84"/>
      <c r="U218" s="84"/>
    </row>
    <row r="219" spans="1:21" ht="36" x14ac:dyDescent="0.25">
      <c r="A219" s="87">
        <v>1835</v>
      </c>
      <c r="B219" s="84" t="s">
        <v>413</v>
      </c>
      <c r="C219" s="21" t="s">
        <v>1496</v>
      </c>
      <c r="D219" s="84" t="s">
        <v>2219</v>
      </c>
      <c r="E219" s="85">
        <v>45.337622000000003</v>
      </c>
      <c r="F219" s="82">
        <v>37.211466000000001</v>
      </c>
      <c r="G219" s="21"/>
      <c r="H219" s="82"/>
      <c r="I219" s="82" t="s">
        <v>1497</v>
      </c>
      <c r="J219" s="82" t="s">
        <v>1498</v>
      </c>
      <c r="K219" s="83" t="s">
        <v>22</v>
      </c>
      <c r="L219" s="84">
        <f t="shared" si="3"/>
        <v>0</v>
      </c>
      <c r="M219" s="84"/>
      <c r="N219" s="84"/>
      <c r="O219" s="84"/>
      <c r="P219" s="84"/>
      <c r="Q219" s="84"/>
      <c r="R219" s="84"/>
      <c r="S219" s="84"/>
      <c r="T219" s="84"/>
      <c r="U219" s="84"/>
    </row>
    <row r="220" spans="1:21" ht="36" x14ac:dyDescent="0.25">
      <c r="A220" s="87">
        <v>1835.1</v>
      </c>
      <c r="B220" s="84"/>
      <c r="C220" s="21" t="s">
        <v>1499</v>
      </c>
      <c r="D220" s="84" t="s">
        <v>2219</v>
      </c>
      <c r="E220" s="85">
        <v>45.28</v>
      </c>
      <c r="F220" s="82">
        <v>37.122999999999998</v>
      </c>
      <c r="G220" s="21"/>
      <c r="H220" s="82"/>
      <c r="I220" s="82" t="s">
        <v>1500</v>
      </c>
      <c r="J220" s="82" t="s">
        <v>1501</v>
      </c>
      <c r="K220" s="83" t="s">
        <v>22</v>
      </c>
      <c r="L220" s="84">
        <f t="shared" si="3"/>
        <v>0</v>
      </c>
      <c r="M220" s="84"/>
      <c r="N220" s="84"/>
      <c r="O220" s="84"/>
      <c r="P220" s="84"/>
      <c r="Q220" s="84"/>
      <c r="R220" s="84"/>
      <c r="S220" s="84"/>
      <c r="T220" s="84"/>
      <c r="U220" s="84"/>
    </row>
    <row r="221" spans="1:21" ht="36" x14ac:dyDescent="0.25">
      <c r="A221" s="87">
        <v>1836</v>
      </c>
      <c r="B221" s="84"/>
      <c r="C221" s="21" t="s">
        <v>415</v>
      </c>
      <c r="D221" s="84" t="s">
        <v>2219</v>
      </c>
      <c r="E221" s="85">
        <v>45.408397999999998</v>
      </c>
      <c r="F221" s="82">
        <v>36.970666000000001</v>
      </c>
      <c r="G221" s="21"/>
      <c r="H221" s="82"/>
      <c r="I221" s="82" t="s">
        <v>1502</v>
      </c>
      <c r="J221" s="82" t="s">
        <v>1503</v>
      </c>
      <c r="K221" s="83" t="s">
        <v>22</v>
      </c>
      <c r="L221" s="84">
        <f t="shared" si="3"/>
        <v>0</v>
      </c>
      <c r="M221" s="84"/>
      <c r="N221" s="84"/>
      <c r="O221" s="84"/>
      <c r="P221" s="84"/>
      <c r="Q221" s="84"/>
      <c r="R221" s="84"/>
      <c r="S221" s="84"/>
      <c r="T221" s="84"/>
      <c r="U221" s="84"/>
    </row>
    <row r="222" spans="1:21" ht="36" x14ac:dyDescent="0.25">
      <c r="A222" s="87">
        <v>1836.1</v>
      </c>
      <c r="B222" s="84" t="s">
        <v>416</v>
      </c>
      <c r="C222" s="21" t="s">
        <v>417</v>
      </c>
      <c r="D222" s="84" t="s">
        <v>2219</v>
      </c>
      <c r="E222" s="85">
        <v>45.439419999999998</v>
      </c>
      <c r="F222" s="82">
        <v>36.769742999999998</v>
      </c>
      <c r="G222" s="21"/>
      <c r="H222" s="82" t="s">
        <v>393</v>
      </c>
      <c r="I222" s="82" t="s">
        <v>1504</v>
      </c>
      <c r="J222" s="82" t="s">
        <v>1505</v>
      </c>
      <c r="K222" s="83" t="s">
        <v>22</v>
      </c>
      <c r="L222" s="84">
        <f t="shared" si="3"/>
        <v>0</v>
      </c>
      <c r="M222" s="84"/>
      <c r="N222" s="84"/>
      <c r="O222" s="84"/>
      <c r="P222" s="84"/>
      <c r="Q222" s="84"/>
      <c r="R222" s="84"/>
      <c r="S222" s="84"/>
      <c r="T222" s="84"/>
      <c r="U222" s="84"/>
    </row>
    <row r="223" spans="1:21" ht="48" x14ac:dyDescent="0.25">
      <c r="A223" s="87">
        <v>1836.2</v>
      </c>
      <c r="B223" s="84"/>
      <c r="C223" s="21" t="s">
        <v>1506</v>
      </c>
      <c r="D223" s="84" t="s">
        <v>2219</v>
      </c>
      <c r="E223" s="85">
        <v>45.39</v>
      </c>
      <c r="F223" s="82">
        <v>36.787999999999997</v>
      </c>
      <c r="G223" s="21"/>
      <c r="H223" s="82"/>
      <c r="I223" s="82" t="s">
        <v>1507</v>
      </c>
      <c r="J223" s="82" t="s">
        <v>1508</v>
      </c>
      <c r="K223" s="83" t="s">
        <v>22</v>
      </c>
      <c r="L223" s="84">
        <f t="shared" si="3"/>
        <v>0</v>
      </c>
      <c r="M223" s="84"/>
      <c r="N223" s="84"/>
      <c r="O223" s="84"/>
      <c r="P223" s="84"/>
      <c r="Q223" s="84"/>
      <c r="R223" s="84"/>
      <c r="S223" s="84"/>
      <c r="T223" s="84"/>
      <c r="U223" s="84"/>
    </row>
    <row r="224" spans="1:21" ht="48" x14ac:dyDescent="0.25">
      <c r="A224" s="87">
        <v>1837</v>
      </c>
      <c r="B224" s="84"/>
      <c r="C224" s="21" t="s">
        <v>1509</v>
      </c>
      <c r="D224" s="84" t="s">
        <v>2219</v>
      </c>
      <c r="E224" s="85">
        <v>45.357083000000003</v>
      </c>
      <c r="F224" s="82">
        <v>36.764766000000002</v>
      </c>
      <c r="G224" s="21"/>
      <c r="H224" s="82"/>
      <c r="I224" s="82" t="s">
        <v>1510</v>
      </c>
      <c r="J224" s="82" t="s">
        <v>1511</v>
      </c>
      <c r="K224" s="83" t="s">
        <v>22</v>
      </c>
      <c r="L224" s="84">
        <f t="shared" si="3"/>
        <v>0</v>
      </c>
      <c r="M224" s="84"/>
      <c r="N224" s="84"/>
      <c r="O224" s="84"/>
      <c r="P224" s="84"/>
      <c r="Q224" s="84"/>
      <c r="R224" s="84"/>
      <c r="S224" s="84"/>
      <c r="T224" s="84"/>
      <c r="U224" s="84"/>
    </row>
    <row r="225" spans="1:21" ht="36" x14ac:dyDescent="0.25">
      <c r="A225" s="87">
        <v>1838</v>
      </c>
      <c r="B225" s="84" t="s">
        <v>419</v>
      </c>
      <c r="C225" s="21" t="s">
        <v>420</v>
      </c>
      <c r="D225" s="84" t="s">
        <v>2219</v>
      </c>
      <c r="E225" s="85">
        <v>45.313152000000002</v>
      </c>
      <c r="F225" s="82">
        <v>36.853760000000001</v>
      </c>
      <c r="G225" s="21"/>
      <c r="H225" s="82"/>
      <c r="I225" s="82" t="s">
        <v>1512</v>
      </c>
      <c r="J225" s="82"/>
      <c r="K225" s="83" t="s">
        <v>22</v>
      </c>
      <c r="L225" s="84">
        <f t="shared" si="3"/>
        <v>0</v>
      </c>
      <c r="M225" s="84"/>
      <c r="N225" s="84"/>
      <c r="O225" s="84"/>
      <c r="P225" s="84"/>
      <c r="Q225" s="84"/>
      <c r="R225" s="84"/>
      <c r="S225" s="84"/>
      <c r="T225" s="84"/>
      <c r="U225" s="84"/>
    </row>
    <row r="226" spans="1:21" ht="36" x14ac:dyDescent="0.25">
      <c r="A226" s="87">
        <v>1838.1</v>
      </c>
      <c r="B226" s="84"/>
      <c r="C226" s="21" t="s">
        <v>1513</v>
      </c>
      <c r="D226" s="84" t="s">
        <v>2219</v>
      </c>
      <c r="E226" s="85">
        <v>45.326999999999998</v>
      </c>
      <c r="F226" s="82">
        <v>36.93</v>
      </c>
      <c r="G226" s="21"/>
      <c r="H226" s="82"/>
      <c r="I226" s="82" t="s">
        <v>1514</v>
      </c>
      <c r="J226" s="82" t="s">
        <v>1515</v>
      </c>
      <c r="K226" s="83" t="s">
        <v>22</v>
      </c>
      <c r="L226" s="84">
        <f t="shared" si="3"/>
        <v>0</v>
      </c>
      <c r="M226" s="84"/>
      <c r="N226" s="84"/>
      <c r="O226" s="84"/>
      <c r="P226" s="84"/>
      <c r="Q226" s="84"/>
      <c r="R226" s="84"/>
      <c r="S226" s="84"/>
      <c r="T226" s="84"/>
      <c r="U226" s="84"/>
    </row>
    <row r="227" spans="1:21" ht="36" x14ac:dyDescent="0.25">
      <c r="A227" s="87">
        <v>1839</v>
      </c>
      <c r="B227" s="84" t="s">
        <v>421</v>
      </c>
      <c r="C227" s="21" t="s">
        <v>422</v>
      </c>
      <c r="D227" s="84" t="s">
        <v>2219</v>
      </c>
      <c r="E227" s="85">
        <v>45.294983000000002</v>
      </c>
      <c r="F227" s="82">
        <v>36.982622999999997</v>
      </c>
      <c r="G227" s="21"/>
      <c r="H227" s="82" t="s">
        <v>1908</v>
      </c>
      <c r="I227" s="82" t="s">
        <v>1516</v>
      </c>
      <c r="J227" s="82" t="s">
        <v>1517</v>
      </c>
      <c r="K227" s="83" t="s">
        <v>22</v>
      </c>
      <c r="L227" s="84">
        <f t="shared" si="3"/>
        <v>0</v>
      </c>
      <c r="M227" s="84"/>
      <c r="N227" s="84"/>
      <c r="O227" s="84"/>
      <c r="P227" s="84"/>
      <c r="Q227" s="84"/>
      <c r="R227" s="84"/>
      <c r="S227" s="84"/>
      <c r="T227" s="84"/>
      <c r="U227" s="84"/>
    </row>
    <row r="228" spans="1:21" ht="36" x14ac:dyDescent="0.25">
      <c r="A228" s="87">
        <v>1840</v>
      </c>
      <c r="B228" s="84" t="s">
        <v>423</v>
      </c>
      <c r="C228" s="21" t="s">
        <v>422</v>
      </c>
      <c r="D228" s="84" t="s">
        <v>2219</v>
      </c>
      <c r="E228" s="85">
        <v>45.277000000000001</v>
      </c>
      <c r="F228" s="82">
        <v>36.965899999999998</v>
      </c>
      <c r="G228" s="21" t="s">
        <v>424</v>
      </c>
      <c r="H228" s="82" t="s">
        <v>1950</v>
      </c>
      <c r="I228" s="82" t="s">
        <v>1518</v>
      </c>
      <c r="J228" s="82" t="s">
        <v>1519</v>
      </c>
      <c r="K228" s="83" t="s">
        <v>12</v>
      </c>
      <c r="L228" s="84">
        <f t="shared" si="3"/>
        <v>1</v>
      </c>
      <c r="M228" s="84"/>
      <c r="N228" s="84"/>
      <c r="O228" s="84"/>
      <c r="P228" s="84"/>
      <c r="Q228" s="84"/>
      <c r="R228" s="84"/>
      <c r="S228" s="84"/>
      <c r="T228" s="84"/>
      <c r="U228" s="84"/>
    </row>
    <row r="229" spans="1:21" ht="36" x14ac:dyDescent="0.25">
      <c r="A229" s="87">
        <v>1841</v>
      </c>
      <c r="B229" s="84" t="s">
        <v>426</v>
      </c>
      <c r="C229" s="21" t="s">
        <v>427</v>
      </c>
      <c r="D229" s="84" t="s">
        <v>2219</v>
      </c>
      <c r="E229" s="85">
        <v>45.219520000000003</v>
      </c>
      <c r="F229" s="82">
        <v>36.714219999999997</v>
      </c>
      <c r="G229" s="21"/>
      <c r="H229" s="82" t="s">
        <v>2071</v>
      </c>
      <c r="I229" s="82" t="s">
        <v>1520</v>
      </c>
      <c r="J229" s="82" t="s">
        <v>1521</v>
      </c>
      <c r="K229" s="83" t="s">
        <v>22</v>
      </c>
      <c r="L229" s="84">
        <f t="shared" si="3"/>
        <v>0</v>
      </c>
      <c r="M229" s="84"/>
      <c r="N229" s="84"/>
      <c r="O229" s="84"/>
      <c r="P229" s="84"/>
      <c r="Q229" s="84"/>
      <c r="R229" s="84"/>
      <c r="S229" s="84"/>
      <c r="T229" s="84"/>
      <c r="U229" s="84"/>
    </row>
    <row r="230" spans="1:21" ht="36" x14ac:dyDescent="0.25">
      <c r="A230" s="87">
        <v>1842</v>
      </c>
      <c r="B230" s="84" t="s">
        <v>428</v>
      </c>
      <c r="C230" s="21" t="s">
        <v>429</v>
      </c>
      <c r="D230" s="84" t="s">
        <v>2219</v>
      </c>
      <c r="E230" s="85">
        <v>45.213532000000001</v>
      </c>
      <c r="F230" s="82">
        <v>36.614144000000003</v>
      </c>
      <c r="G230" s="21"/>
      <c r="H230" s="82"/>
      <c r="I230" s="82" t="s">
        <v>1522</v>
      </c>
      <c r="J230" s="82" t="s">
        <v>1523</v>
      </c>
      <c r="K230" s="83" t="s">
        <v>22</v>
      </c>
      <c r="L230" s="84">
        <f t="shared" si="3"/>
        <v>0</v>
      </c>
      <c r="M230" s="84"/>
      <c r="N230" s="84"/>
      <c r="O230" s="84"/>
      <c r="P230" s="84"/>
      <c r="Q230" s="84"/>
      <c r="R230" s="84"/>
      <c r="S230" s="84"/>
      <c r="T230" s="84"/>
      <c r="U230" s="84"/>
    </row>
    <row r="231" spans="1:21" ht="36" x14ac:dyDescent="0.25">
      <c r="A231" s="87">
        <v>1842.1</v>
      </c>
      <c r="B231" s="84"/>
      <c r="C231" s="21" t="s">
        <v>1524</v>
      </c>
      <c r="D231" s="84" t="s">
        <v>2219</v>
      </c>
      <c r="E231" s="85">
        <v>45.1126</v>
      </c>
      <c r="F231" s="82">
        <v>36.860999999999997</v>
      </c>
      <c r="G231" s="21"/>
      <c r="H231" s="82" t="s">
        <v>1908</v>
      </c>
      <c r="I231" s="82" t="s">
        <v>1525</v>
      </c>
      <c r="J231" s="82" t="s">
        <v>1526</v>
      </c>
      <c r="K231" s="83" t="s">
        <v>22</v>
      </c>
      <c r="L231" s="84">
        <f t="shared" si="3"/>
        <v>0</v>
      </c>
      <c r="M231" s="84"/>
      <c r="N231" s="84"/>
      <c r="O231" s="84"/>
      <c r="P231" s="84"/>
      <c r="Q231" s="84"/>
      <c r="R231" s="84"/>
      <c r="S231" s="84"/>
      <c r="T231" s="84"/>
      <c r="U231" s="84"/>
    </row>
    <row r="232" spans="1:21" ht="36" x14ac:dyDescent="0.25">
      <c r="A232" s="87">
        <v>1843</v>
      </c>
      <c r="B232" s="84"/>
      <c r="C232" s="21" t="s">
        <v>430</v>
      </c>
      <c r="D232" s="84" t="s">
        <v>2219</v>
      </c>
      <c r="E232" s="85">
        <v>45.039794000000001</v>
      </c>
      <c r="F232" s="82">
        <v>37.085413000000003</v>
      </c>
      <c r="G232" s="21"/>
      <c r="H232" s="82" t="s">
        <v>1908</v>
      </c>
      <c r="I232" s="82" t="s">
        <v>1527</v>
      </c>
      <c r="J232" s="82" t="s">
        <v>1528</v>
      </c>
      <c r="K232" s="83" t="s">
        <v>22</v>
      </c>
      <c r="L232" s="84">
        <f t="shared" si="3"/>
        <v>0</v>
      </c>
      <c r="M232" s="84"/>
      <c r="N232" s="84"/>
      <c r="O232" s="84"/>
      <c r="P232" s="84"/>
      <c r="Q232" s="84"/>
      <c r="R232" s="84"/>
      <c r="S232" s="84"/>
      <c r="T232" s="84"/>
      <c r="U232" s="84"/>
    </row>
    <row r="233" spans="1:21" ht="36" x14ac:dyDescent="0.25">
      <c r="A233" s="87">
        <v>1844</v>
      </c>
      <c r="B233" s="84"/>
      <c r="C233" s="21" t="s">
        <v>431</v>
      </c>
      <c r="D233" s="84" t="s">
        <v>2219</v>
      </c>
      <c r="E233" s="85">
        <v>44.970272999999999</v>
      </c>
      <c r="F233" s="82">
        <v>37.239085000000003</v>
      </c>
      <c r="G233" s="21"/>
      <c r="H233" s="82"/>
      <c r="I233" s="82" t="s">
        <v>1529</v>
      </c>
      <c r="J233" s="82" t="s">
        <v>1530</v>
      </c>
      <c r="K233" s="83" t="s">
        <v>22</v>
      </c>
      <c r="L233" s="84">
        <f t="shared" si="3"/>
        <v>0</v>
      </c>
      <c r="M233" s="84"/>
      <c r="N233" s="84"/>
      <c r="O233" s="84"/>
      <c r="P233" s="84"/>
      <c r="Q233" s="84"/>
      <c r="R233" s="84"/>
      <c r="S233" s="84"/>
      <c r="T233" s="84"/>
      <c r="U233" s="84"/>
    </row>
    <row r="234" spans="1:21" ht="108" x14ac:dyDescent="0.25">
      <c r="A234" s="87">
        <v>1845</v>
      </c>
      <c r="B234" s="84" t="s">
        <v>2072</v>
      </c>
      <c r="C234" s="21" t="s">
        <v>433</v>
      </c>
      <c r="D234" s="84" t="s">
        <v>2219</v>
      </c>
      <c r="E234" s="85">
        <v>44.896000000000001</v>
      </c>
      <c r="F234" s="82">
        <v>37.31</v>
      </c>
      <c r="G234" s="21" t="s">
        <v>1531</v>
      </c>
      <c r="H234" s="82" t="s">
        <v>1908</v>
      </c>
      <c r="I234" s="82" t="s">
        <v>1532</v>
      </c>
      <c r="J234" s="82" t="s">
        <v>1533</v>
      </c>
      <c r="K234" s="83" t="s">
        <v>12</v>
      </c>
      <c r="L234" s="84">
        <f t="shared" si="3"/>
        <v>1</v>
      </c>
      <c r="M234" s="84"/>
      <c r="N234" s="84"/>
      <c r="O234" s="84"/>
      <c r="P234" s="84"/>
      <c r="Q234" s="84"/>
      <c r="R234" s="84"/>
      <c r="S234" s="84"/>
      <c r="T234" s="84"/>
      <c r="U234" s="84"/>
    </row>
    <row r="235" spans="1:21" ht="36" x14ac:dyDescent="0.25">
      <c r="A235" s="87">
        <v>1845.1</v>
      </c>
      <c r="B235" s="84"/>
      <c r="C235" s="21" t="s">
        <v>2073</v>
      </c>
      <c r="D235" s="84" t="s">
        <v>2219</v>
      </c>
      <c r="E235" s="85">
        <v>44.761800000000001</v>
      </c>
      <c r="F235" s="82">
        <v>37.381100000000004</v>
      </c>
      <c r="G235" s="21"/>
      <c r="H235" s="82" t="s">
        <v>1908</v>
      </c>
      <c r="I235" s="82" t="s">
        <v>1535</v>
      </c>
      <c r="J235" s="82" t="s">
        <v>1536</v>
      </c>
      <c r="K235" s="83" t="s">
        <v>22</v>
      </c>
      <c r="L235" s="84">
        <f t="shared" si="3"/>
        <v>0</v>
      </c>
      <c r="M235" s="84"/>
      <c r="N235" s="84"/>
      <c r="O235" s="84"/>
      <c r="P235" s="84"/>
      <c r="Q235" s="84"/>
      <c r="R235" s="84"/>
      <c r="S235" s="84"/>
      <c r="T235" s="84"/>
      <c r="U235" s="84"/>
    </row>
    <row r="236" spans="1:21" x14ac:dyDescent="0.25">
      <c r="A236" s="87">
        <v>1845.2</v>
      </c>
      <c r="B236" s="84"/>
      <c r="C236" s="21" t="s">
        <v>1537</v>
      </c>
      <c r="D236" s="84" t="s">
        <v>2219</v>
      </c>
      <c r="E236" s="85">
        <v>44.707999999999998</v>
      </c>
      <c r="F236" s="82">
        <v>37.453000000000003</v>
      </c>
      <c r="G236" s="21"/>
      <c r="H236" s="82"/>
      <c r="I236" s="82"/>
      <c r="J236" s="82"/>
      <c r="K236" s="83" t="s">
        <v>22</v>
      </c>
      <c r="L236" s="84">
        <f t="shared" si="3"/>
        <v>0</v>
      </c>
      <c r="M236" s="84"/>
      <c r="N236" s="84"/>
      <c r="O236" s="84"/>
      <c r="P236" s="84"/>
      <c r="Q236" s="84"/>
      <c r="R236" s="84"/>
      <c r="S236" s="84"/>
      <c r="T236" s="84"/>
      <c r="U236" s="84"/>
    </row>
    <row r="237" spans="1:21" ht="36" x14ac:dyDescent="0.25">
      <c r="A237" s="87">
        <v>1845.3</v>
      </c>
      <c r="B237" s="84"/>
      <c r="C237" s="21" t="s">
        <v>1538</v>
      </c>
      <c r="D237" s="84" t="s">
        <v>2219</v>
      </c>
      <c r="E237" s="85">
        <v>44.675800000000002</v>
      </c>
      <c r="F237" s="82">
        <v>37.56</v>
      </c>
      <c r="G237" s="21"/>
      <c r="H237" s="82"/>
      <c r="I237" s="82" t="s">
        <v>1539</v>
      </c>
      <c r="J237" s="82" t="s">
        <v>1540</v>
      </c>
      <c r="K237" s="83" t="s">
        <v>22</v>
      </c>
      <c r="L237" s="84">
        <f t="shared" si="3"/>
        <v>0</v>
      </c>
      <c r="M237" s="84"/>
      <c r="N237" s="84"/>
      <c r="O237" s="84"/>
      <c r="P237" s="84"/>
      <c r="Q237" s="84"/>
      <c r="R237" s="84"/>
      <c r="S237" s="84"/>
      <c r="T237" s="84"/>
      <c r="U237" s="84"/>
    </row>
    <row r="238" spans="1:21" ht="36" x14ac:dyDescent="0.25">
      <c r="A238" s="87">
        <v>1845.4</v>
      </c>
      <c r="B238" s="84"/>
      <c r="C238" s="21" t="s">
        <v>1541</v>
      </c>
      <c r="D238" s="84" t="s">
        <v>2219</v>
      </c>
      <c r="E238" s="85">
        <v>44.665999999999997</v>
      </c>
      <c r="F238" s="82">
        <v>37.639000000000003</v>
      </c>
      <c r="G238" s="21"/>
      <c r="H238" s="82"/>
      <c r="I238" s="82" t="s">
        <v>1542</v>
      </c>
      <c r="J238" s="82" t="s">
        <v>1543</v>
      </c>
      <c r="K238" s="83" t="s">
        <v>22</v>
      </c>
      <c r="L238" s="84">
        <f t="shared" si="3"/>
        <v>0</v>
      </c>
      <c r="M238" s="84"/>
      <c r="N238" s="84"/>
      <c r="O238" s="84"/>
      <c r="P238" s="84"/>
      <c r="Q238" s="84"/>
      <c r="R238" s="84"/>
      <c r="S238" s="84"/>
      <c r="T238" s="84"/>
      <c r="U238" s="84"/>
    </row>
    <row r="239" spans="1:21" ht="36" x14ac:dyDescent="0.25">
      <c r="A239" s="87">
        <v>1845.5</v>
      </c>
      <c r="B239" s="84"/>
      <c r="C239" s="21" t="s">
        <v>1544</v>
      </c>
      <c r="D239" s="84" t="s">
        <v>2219</v>
      </c>
      <c r="E239" s="85">
        <v>44.654000000000003</v>
      </c>
      <c r="F239" s="82">
        <v>37.765000000000001</v>
      </c>
      <c r="G239" s="21"/>
      <c r="H239" s="82"/>
      <c r="I239" s="82" t="s">
        <v>1545</v>
      </c>
      <c r="J239" s="82" t="s">
        <v>1546</v>
      </c>
      <c r="K239" s="83" t="s">
        <v>22</v>
      </c>
      <c r="L239" s="84">
        <f t="shared" si="3"/>
        <v>0</v>
      </c>
      <c r="M239" s="84"/>
      <c r="N239" s="84"/>
      <c r="O239" s="84"/>
      <c r="P239" s="84"/>
      <c r="Q239" s="84"/>
      <c r="R239" s="84"/>
      <c r="S239" s="84"/>
      <c r="T239" s="84"/>
      <c r="U239" s="84"/>
    </row>
    <row r="240" spans="1:21" ht="72" x14ac:dyDescent="0.25">
      <c r="A240" s="87">
        <v>1846</v>
      </c>
      <c r="B240" s="84" t="s">
        <v>437</v>
      </c>
      <c r="C240" s="21" t="s">
        <v>2074</v>
      </c>
      <c r="D240" s="84" t="s">
        <v>2219</v>
      </c>
      <c r="E240" s="85">
        <v>44.723332999999997</v>
      </c>
      <c r="F240" s="82">
        <v>37.793801000000002</v>
      </c>
      <c r="G240" s="21" t="s">
        <v>439</v>
      </c>
      <c r="H240" s="82" t="s">
        <v>1983</v>
      </c>
      <c r="I240" s="82" t="s">
        <v>1547</v>
      </c>
      <c r="J240" s="82" t="s">
        <v>1548</v>
      </c>
      <c r="K240" s="83" t="s">
        <v>12</v>
      </c>
      <c r="L240" s="84">
        <f t="shared" si="3"/>
        <v>1</v>
      </c>
      <c r="M240" s="84"/>
      <c r="N240" s="84"/>
      <c r="O240" s="84"/>
      <c r="P240" s="84"/>
      <c r="Q240" s="84"/>
      <c r="R240" s="84"/>
      <c r="S240" s="84"/>
      <c r="T240" s="84"/>
      <c r="U240" s="84"/>
    </row>
    <row r="241" spans="1:21" ht="36" x14ac:dyDescent="0.25">
      <c r="A241" s="87">
        <v>1846.1</v>
      </c>
      <c r="B241" s="84"/>
      <c r="C241" s="21" t="s">
        <v>1549</v>
      </c>
      <c r="D241" s="84" t="s">
        <v>2219</v>
      </c>
      <c r="E241" s="85">
        <v>44.646000000000001</v>
      </c>
      <c r="F241" s="82">
        <v>37.927999999999997</v>
      </c>
      <c r="G241" s="21"/>
      <c r="H241" s="82"/>
      <c r="I241" s="82" t="s">
        <v>1550</v>
      </c>
      <c r="J241" s="82" t="s">
        <v>1551</v>
      </c>
      <c r="K241" s="83" t="s">
        <v>22</v>
      </c>
      <c r="L241" s="84">
        <f t="shared" si="3"/>
        <v>0</v>
      </c>
      <c r="M241" s="84"/>
      <c r="N241" s="84"/>
      <c r="O241" s="84"/>
      <c r="P241" s="84"/>
      <c r="Q241" s="84"/>
      <c r="R241" s="84"/>
      <c r="S241" s="84"/>
      <c r="T241" s="84"/>
      <c r="U241" s="84"/>
    </row>
    <row r="242" spans="1:21" ht="60" x14ac:dyDescent="0.25">
      <c r="A242" s="87">
        <v>1847</v>
      </c>
      <c r="B242" s="84" t="s">
        <v>2075</v>
      </c>
      <c r="C242" s="86" t="s">
        <v>2076</v>
      </c>
      <c r="D242" s="84" t="s">
        <v>2219</v>
      </c>
      <c r="E242" s="85">
        <v>44.571643000000002</v>
      </c>
      <c r="F242" s="82">
        <v>38.034438999999999</v>
      </c>
      <c r="G242" s="86" t="s">
        <v>442</v>
      </c>
      <c r="H242" s="82" t="s">
        <v>1908</v>
      </c>
      <c r="I242" s="82" t="s">
        <v>1552</v>
      </c>
      <c r="J242" s="82" t="s">
        <v>1553</v>
      </c>
      <c r="K242" s="83" t="s">
        <v>12</v>
      </c>
      <c r="L242" s="84">
        <f t="shared" si="3"/>
        <v>1</v>
      </c>
      <c r="M242" s="84"/>
      <c r="N242" s="84"/>
      <c r="O242" s="84"/>
      <c r="P242" s="84"/>
      <c r="Q242" s="84"/>
      <c r="R242" s="84"/>
      <c r="S242" s="84"/>
      <c r="T242" s="84"/>
      <c r="U242" s="84"/>
    </row>
    <row r="243" spans="1:21" ht="72" x14ac:dyDescent="0.25">
      <c r="A243" s="87">
        <v>1848</v>
      </c>
      <c r="B243" s="84" t="s">
        <v>443</v>
      </c>
      <c r="C243" s="21" t="s">
        <v>2077</v>
      </c>
      <c r="D243" s="84" t="s">
        <v>2219</v>
      </c>
      <c r="E243" s="85">
        <v>44.349313000000002</v>
      </c>
      <c r="F243" s="82">
        <v>38.529342</v>
      </c>
      <c r="G243" s="21" t="s">
        <v>445</v>
      </c>
      <c r="H243" s="82" t="s">
        <v>2078</v>
      </c>
      <c r="I243" s="82" t="s">
        <v>1555</v>
      </c>
      <c r="J243" s="82" t="s">
        <v>1556</v>
      </c>
      <c r="K243" s="83" t="s">
        <v>12</v>
      </c>
      <c r="L243" s="84">
        <f t="shared" si="3"/>
        <v>1</v>
      </c>
      <c r="M243" s="84"/>
      <c r="N243" s="84"/>
      <c r="O243" s="84"/>
      <c r="P243" s="84"/>
      <c r="Q243" s="84"/>
      <c r="R243" s="84"/>
      <c r="S243" s="84"/>
      <c r="T243" s="84"/>
      <c r="U243" s="84"/>
    </row>
    <row r="244" spans="1:21" ht="48" x14ac:dyDescent="0.25">
      <c r="A244" s="87">
        <v>1849</v>
      </c>
      <c r="B244" s="84" t="s">
        <v>447</v>
      </c>
      <c r="C244" s="86" t="s">
        <v>2079</v>
      </c>
      <c r="D244" s="84" t="s">
        <v>2219</v>
      </c>
      <c r="E244" s="85">
        <v>44.233167999999999</v>
      </c>
      <c r="F244" s="82">
        <v>38.830548</v>
      </c>
      <c r="G244" s="86" t="s">
        <v>445</v>
      </c>
      <c r="H244" s="82" t="s">
        <v>1908</v>
      </c>
      <c r="I244" s="82" t="s">
        <v>1558</v>
      </c>
      <c r="J244" s="82"/>
      <c r="K244" s="83" t="s">
        <v>12</v>
      </c>
      <c r="L244" s="84">
        <f t="shared" si="3"/>
        <v>1</v>
      </c>
      <c r="M244" s="84"/>
      <c r="N244" s="84"/>
      <c r="O244" s="84"/>
      <c r="P244" s="84"/>
      <c r="Q244" s="84"/>
      <c r="R244" s="84"/>
      <c r="S244" s="84"/>
      <c r="T244" s="84"/>
      <c r="U244" s="84"/>
    </row>
    <row r="245" spans="1:21" ht="72" x14ac:dyDescent="0.25">
      <c r="A245" s="87">
        <v>1850</v>
      </c>
      <c r="B245" s="84" t="s">
        <v>2080</v>
      </c>
      <c r="C245" s="86" t="s">
        <v>2081</v>
      </c>
      <c r="D245" s="84" t="s">
        <v>2219</v>
      </c>
      <c r="E245" s="85">
        <v>44.085518</v>
      </c>
      <c r="F245" s="82">
        <v>39.057198999999997</v>
      </c>
      <c r="G245" s="86" t="s">
        <v>445</v>
      </c>
      <c r="H245" s="82" t="s">
        <v>1908</v>
      </c>
      <c r="I245" s="82" t="s">
        <v>1560</v>
      </c>
      <c r="J245" s="82"/>
      <c r="K245" s="83" t="s">
        <v>12</v>
      </c>
      <c r="L245" s="84">
        <f t="shared" si="3"/>
        <v>1</v>
      </c>
      <c r="M245" s="84"/>
      <c r="N245" s="84"/>
      <c r="O245" s="84"/>
      <c r="P245" s="84"/>
      <c r="Q245" s="84"/>
      <c r="R245" s="84"/>
      <c r="S245" s="84"/>
      <c r="T245" s="84"/>
      <c r="U245" s="84"/>
    </row>
    <row r="246" spans="1:21" x14ac:dyDescent="0.25">
      <c r="A246" s="87">
        <v>1850.1</v>
      </c>
      <c r="B246" s="84" t="s">
        <v>2082</v>
      </c>
      <c r="C246" s="86" t="s">
        <v>2083</v>
      </c>
      <c r="D246" s="84" t="s">
        <v>2219</v>
      </c>
      <c r="E246" s="85">
        <v>43.895000000000003</v>
      </c>
      <c r="F246" s="82">
        <v>39.332999999999998</v>
      </c>
      <c r="G246" s="86"/>
      <c r="H246" s="82" t="s">
        <v>1908</v>
      </c>
      <c r="I246" s="82"/>
      <c r="J246" s="82"/>
      <c r="K246" s="83" t="s">
        <v>22</v>
      </c>
      <c r="L246" s="84">
        <f t="shared" si="3"/>
        <v>0</v>
      </c>
      <c r="M246" s="84"/>
      <c r="N246" s="84"/>
      <c r="O246" s="84"/>
      <c r="P246" s="84"/>
      <c r="Q246" s="84"/>
      <c r="R246" s="84"/>
      <c r="S246" s="84"/>
      <c r="T246" s="84"/>
      <c r="U246" s="84"/>
    </row>
    <row r="247" spans="1:21" ht="36" x14ac:dyDescent="0.25">
      <c r="A247" s="87">
        <v>1850.2</v>
      </c>
      <c r="B247" s="84"/>
      <c r="C247" s="86" t="s">
        <v>2084</v>
      </c>
      <c r="D247" s="84" t="s">
        <v>2219</v>
      </c>
      <c r="E247" s="85">
        <v>43.622999999999998</v>
      </c>
      <c r="F247" s="82">
        <v>39.692999999999998</v>
      </c>
      <c r="G247" s="86"/>
      <c r="H247" s="82"/>
      <c r="I247" s="82" t="s">
        <v>1562</v>
      </c>
      <c r="J247" s="82" t="s">
        <v>1563</v>
      </c>
      <c r="K247" s="83" t="s">
        <v>22</v>
      </c>
      <c r="L247" s="84">
        <f t="shared" si="3"/>
        <v>0</v>
      </c>
      <c r="M247" s="84"/>
      <c r="N247" s="84"/>
      <c r="O247" s="84"/>
      <c r="P247" s="84"/>
      <c r="Q247" s="84"/>
      <c r="R247" s="84"/>
      <c r="S247" s="84"/>
      <c r="T247" s="84"/>
      <c r="U247" s="84"/>
    </row>
    <row r="248" spans="1:21" ht="36" x14ac:dyDescent="0.25">
      <c r="A248" s="87">
        <v>1851</v>
      </c>
      <c r="B248" s="84" t="s">
        <v>2085</v>
      </c>
      <c r="C248" s="21" t="s">
        <v>2086</v>
      </c>
      <c r="D248" s="84" t="s">
        <v>2219</v>
      </c>
      <c r="E248" s="85">
        <v>43.573</v>
      </c>
      <c r="F248" s="82">
        <v>39.707000000000001</v>
      </c>
      <c r="G248" s="21" t="s">
        <v>453</v>
      </c>
      <c r="H248" s="82" t="s">
        <v>1908</v>
      </c>
      <c r="I248" s="82" t="s">
        <v>1564</v>
      </c>
      <c r="J248" s="82"/>
      <c r="K248" s="83" t="s">
        <v>12</v>
      </c>
      <c r="L248" s="84">
        <f t="shared" si="3"/>
        <v>1</v>
      </c>
      <c r="M248" s="84"/>
      <c r="N248" s="84"/>
      <c r="O248" s="84"/>
      <c r="P248" s="84"/>
      <c r="Q248" s="84"/>
      <c r="R248" s="84"/>
      <c r="S248" s="84"/>
      <c r="T248" s="84"/>
      <c r="U248" s="84"/>
    </row>
    <row r="249" spans="1:21" ht="48" x14ac:dyDescent="0.25">
      <c r="A249" s="87">
        <v>1852</v>
      </c>
      <c r="B249" s="84" t="s">
        <v>1565</v>
      </c>
      <c r="C249" s="21" t="s">
        <v>2087</v>
      </c>
      <c r="D249" s="84" t="s">
        <v>2219</v>
      </c>
      <c r="E249" s="85">
        <v>43.540999999999997</v>
      </c>
      <c r="F249" s="82">
        <v>39.787999999999997</v>
      </c>
      <c r="G249" s="21" t="s">
        <v>453</v>
      </c>
      <c r="H249" s="82"/>
      <c r="I249" s="82" t="s">
        <v>1567</v>
      </c>
      <c r="J249" s="82" t="s">
        <v>1568</v>
      </c>
      <c r="K249" s="83" t="s">
        <v>12</v>
      </c>
      <c r="L249" s="84">
        <f t="shared" si="3"/>
        <v>1</v>
      </c>
      <c r="M249" s="84"/>
      <c r="N249" s="84"/>
      <c r="O249" s="84"/>
      <c r="P249" s="84"/>
      <c r="Q249" s="84"/>
      <c r="R249" s="84"/>
      <c r="S249" s="84"/>
      <c r="T249" s="84"/>
      <c r="U249" s="84"/>
    </row>
    <row r="250" spans="1:21" ht="60" x14ac:dyDescent="0.25">
      <c r="A250" s="87">
        <v>1853</v>
      </c>
      <c r="B250" s="84" t="s">
        <v>2088</v>
      </c>
      <c r="C250" s="86" t="s">
        <v>2089</v>
      </c>
      <c r="D250" s="84" t="s">
        <v>2219</v>
      </c>
      <c r="E250" s="85">
        <v>43.411999999999999</v>
      </c>
      <c r="F250" s="82">
        <v>39.9206</v>
      </c>
      <c r="G250" s="86" t="s">
        <v>453</v>
      </c>
      <c r="H250" s="82" t="s">
        <v>2090</v>
      </c>
      <c r="I250" s="82" t="s">
        <v>1569</v>
      </c>
      <c r="J250" s="82"/>
      <c r="K250" s="83" t="s">
        <v>12</v>
      </c>
      <c r="L250" s="84">
        <f t="shared" si="3"/>
        <v>1</v>
      </c>
      <c r="M250" s="84"/>
      <c r="N250" s="84"/>
      <c r="O250" s="84"/>
      <c r="P250" s="84"/>
      <c r="Q250" s="84"/>
      <c r="R250" s="84"/>
      <c r="S250" s="84"/>
      <c r="T250" s="84"/>
      <c r="U250" s="84"/>
    </row>
    <row r="251" spans="1:21" ht="36" x14ac:dyDescent="0.25">
      <c r="A251" s="87">
        <v>1854</v>
      </c>
      <c r="B251" s="84" t="s">
        <v>458</v>
      </c>
      <c r="C251" s="86" t="s">
        <v>2091</v>
      </c>
      <c r="D251" s="84" t="s">
        <v>2219</v>
      </c>
      <c r="E251" s="85">
        <v>43.411000000000001</v>
      </c>
      <c r="F251" s="82">
        <v>39.920999999999999</v>
      </c>
      <c r="G251" s="86" t="s">
        <v>453</v>
      </c>
      <c r="H251" s="82" t="s">
        <v>1908</v>
      </c>
      <c r="I251" s="82" t="s">
        <v>1570</v>
      </c>
      <c r="J251" s="82"/>
      <c r="K251" s="83" t="s">
        <v>12</v>
      </c>
      <c r="L251" s="84">
        <f t="shared" si="3"/>
        <v>1</v>
      </c>
      <c r="M251" s="84"/>
      <c r="N251" s="84"/>
      <c r="O251" s="84"/>
      <c r="P251" s="84"/>
      <c r="Q251" s="84"/>
      <c r="R251" s="84"/>
      <c r="S251" s="84"/>
      <c r="T251" s="84"/>
      <c r="U251" s="84"/>
    </row>
    <row r="252" spans="1:21" ht="84" x14ac:dyDescent="0.25">
      <c r="A252" s="87">
        <v>1855</v>
      </c>
      <c r="B252" s="84" t="s">
        <v>461</v>
      </c>
      <c r="C252" s="86" t="s">
        <v>2092</v>
      </c>
      <c r="D252" s="84" t="s">
        <v>2220</v>
      </c>
      <c r="E252" s="85">
        <v>43.379300000000001</v>
      </c>
      <c r="F252" s="82">
        <v>40.070900000000002</v>
      </c>
      <c r="G252" s="86" t="s">
        <v>453</v>
      </c>
      <c r="H252" s="82" t="s">
        <v>1908</v>
      </c>
      <c r="I252" s="82" t="s">
        <v>1572</v>
      </c>
      <c r="J252" s="82" t="s">
        <v>1573</v>
      </c>
      <c r="K252" s="83" t="s">
        <v>12</v>
      </c>
      <c r="L252" s="84">
        <f t="shared" si="3"/>
        <v>1</v>
      </c>
      <c r="M252" s="84"/>
      <c r="N252" s="84"/>
      <c r="O252" s="84"/>
      <c r="P252" s="84"/>
      <c r="Q252" s="84"/>
      <c r="R252" s="84"/>
      <c r="S252" s="84"/>
      <c r="T252" s="84"/>
      <c r="U252" s="84"/>
    </row>
    <row r="253" spans="1:21" ht="48" x14ac:dyDescent="0.25">
      <c r="A253" s="87">
        <v>1856</v>
      </c>
      <c r="B253" s="84" t="s">
        <v>2093</v>
      </c>
      <c r="C253" s="86" t="s">
        <v>2094</v>
      </c>
      <c r="D253" s="84" t="s">
        <v>2220</v>
      </c>
      <c r="E253" s="85">
        <v>43.325000000000003</v>
      </c>
      <c r="F253" s="82">
        <v>40.222499999999997</v>
      </c>
      <c r="G253" s="86" t="s">
        <v>453</v>
      </c>
      <c r="H253" s="82" t="s">
        <v>1908</v>
      </c>
      <c r="I253" s="82" t="s">
        <v>1575</v>
      </c>
      <c r="J253" s="82" t="s">
        <v>1576</v>
      </c>
      <c r="K253" s="83" t="s">
        <v>12</v>
      </c>
      <c r="L253" s="84">
        <f t="shared" si="3"/>
        <v>1</v>
      </c>
      <c r="M253" s="84"/>
      <c r="N253" s="84"/>
      <c r="O253" s="84"/>
      <c r="P253" s="84"/>
      <c r="Q253" s="84"/>
      <c r="R253" s="84"/>
      <c r="S253" s="84"/>
      <c r="T253" s="84"/>
      <c r="U253" s="84"/>
    </row>
    <row r="254" spans="1:21" ht="60" x14ac:dyDescent="0.25">
      <c r="A254" s="87">
        <v>1857</v>
      </c>
      <c r="B254" s="84" t="s">
        <v>2095</v>
      </c>
      <c r="C254" s="86" t="s">
        <v>2096</v>
      </c>
      <c r="D254" s="84" t="s">
        <v>2220</v>
      </c>
      <c r="E254" s="85">
        <v>43.1736</v>
      </c>
      <c r="F254" s="82">
        <v>40.3185</v>
      </c>
      <c r="G254" s="86" t="s">
        <v>453</v>
      </c>
      <c r="H254" s="82" t="s">
        <v>2097</v>
      </c>
      <c r="I254" s="82" t="s">
        <v>1579</v>
      </c>
      <c r="J254" s="82" t="s">
        <v>1580</v>
      </c>
      <c r="K254" s="83" t="s">
        <v>12</v>
      </c>
      <c r="L254" s="84">
        <f t="shared" si="3"/>
        <v>1</v>
      </c>
      <c r="M254" s="84"/>
      <c r="N254" s="84"/>
      <c r="O254" s="84"/>
      <c r="P254" s="84"/>
      <c r="Q254" s="84"/>
      <c r="R254" s="84"/>
      <c r="S254" s="84"/>
      <c r="T254" s="84"/>
      <c r="U254" s="84"/>
    </row>
    <row r="255" spans="1:21" ht="36" x14ac:dyDescent="0.25">
      <c r="A255" s="87">
        <v>1857.1</v>
      </c>
      <c r="B255" s="84"/>
      <c r="C255" s="86" t="s">
        <v>1581</v>
      </c>
      <c r="D255" s="84" t="s">
        <v>2220</v>
      </c>
      <c r="E255" s="85">
        <v>43.165999999999997</v>
      </c>
      <c r="F255" s="82">
        <v>40.369</v>
      </c>
      <c r="G255" s="86"/>
      <c r="H255" s="82"/>
      <c r="I255" s="82" t="s">
        <v>1582</v>
      </c>
      <c r="J255" s="82" t="s">
        <v>1583</v>
      </c>
      <c r="K255" s="83" t="s">
        <v>22</v>
      </c>
      <c r="L255" s="84">
        <f t="shared" si="3"/>
        <v>0</v>
      </c>
      <c r="M255" s="84"/>
      <c r="N255" s="84"/>
      <c r="O255" s="84"/>
      <c r="P255" s="84"/>
      <c r="Q255" s="84"/>
      <c r="R255" s="84"/>
      <c r="S255" s="84"/>
      <c r="T255" s="84"/>
      <c r="U255" s="84"/>
    </row>
    <row r="256" spans="1:21" ht="48" x14ac:dyDescent="0.25">
      <c r="A256" s="87">
        <v>1858</v>
      </c>
      <c r="B256" s="84" t="s">
        <v>2098</v>
      </c>
      <c r="C256" s="86" t="s">
        <v>2099</v>
      </c>
      <c r="D256" s="84" t="s">
        <v>2220</v>
      </c>
      <c r="E256" s="85">
        <v>43.094499999999996</v>
      </c>
      <c r="F256" s="82">
        <v>40.808300000000003</v>
      </c>
      <c r="G256" s="86"/>
      <c r="H256" s="82" t="s">
        <v>1908</v>
      </c>
      <c r="I256" s="82" t="s">
        <v>1584</v>
      </c>
      <c r="J256" s="82" t="s">
        <v>1585</v>
      </c>
      <c r="K256" s="83" t="s">
        <v>22</v>
      </c>
      <c r="L256" s="84">
        <f t="shared" si="3"/>
        <v>0</v>
      </c>
      <c r="M256" s="84"/>
      <c r="N256" s="84"/>
      <c r="O256" s="84"/>
      <c r="P256" s="84"/>
      <c r="Q256" s="84"/>
      <c r="R256" s="84"/>
      <c r="S256" s="84"/>
      <c r="T256" s="84"/>
      <c r="U256" s="84"/>
    </row>
    <row r="257" spans="1:21" ht="36" x14ac:dyDescent="0.25">
      <c r="A257" s="87">
        <v>1859</v>
      </c>
      <c r="B257" s="84"/>
      <c r="C257" s="86" t="s">
        <v>469</v>
      </c>
      <c r="D257" s="84" t="s">
        <v>2220</v>
      </c>
      <c r="E257" s="85">
        <v>43.073999999999998</v>
      </c>
      <c r="F257" s="82">
        <v>40.86</v>
      </c>
      <c r="G257" s="86"/>
      <c r="H257" s="82"/>
      <c r="I257" s="82" t="s">
        <v>1586</v>
      </c>
      <c r="J257" s="82" t="s">
        <v>1587</v>
      </c>
      <c r="K257" s="83" t="s">
        <v>22</v>
      </c>
      <c r="L257" s="84">
        <f t="shared" si="3"/>
        <v>0</v>
      </c>
      <c r="M257" s="84"/>
      <c r="N257" s="84"/>
      <c r="O257" s="84"/>
      <c r="P257" s="84"/>
      <c r="Q257" s="84"/>
      <c r="R257" s="84"/>
      <c r="S257" s="84"/>
      <c r="T257" s="84"/>
      <c r="U257" s="84"/>
    </row>
    <row r="258" spans="1:21" ht="36" x14ac:dyDescent="0.25">
      <c r="A258" s="87">
        <v>1860</v>
      </c>
      <c r="B258" s="84" t="s">
        <v>2100</v>
      </c>
      <c r="C258" s="86" t="s">
        <v>2101</v>
      </c>
      <c r="D258" s="84" t="s">
        <v>2220</v>
      </c>
      <c r="E258" s="85">
        <v>42.99</v>
      </c>
      <c r="F258" s="85">
        <v>40.96</v>
      </c>
      <c r="G258" s="86"/>
      <c r="H258" s="82"/>
      <c r="I258" s="82" t="s">
        <v>1588</v>
      </c>
      <c r="J258" s="82" t="s">
        <v>1589</v>
      </c>
      <c r="K258" s="83" t="s">
        <v>22</v>
      </c>
      <c r="L258" s="84">
        <f t="shared" si="3"/>
        <v>0</v>
      </c>
      <c r="M258" s="84"/>
      <c r="N258" s="84"/>
      <c r="O258" s="84"/>
      <c r="P258" s="84"/>
      <c r="Q258" s="84"/>
      <c r="R258" s="84"/>
      <c r="S258" s="84"/>
      <c r="T258" s="84"/>
      <c r="U258" s="84"/>
    </row>
    <row r="259" spans="1:21" ht="60" x14ac:dyDescent="0.25">
      <c r="A259" s="87">
        <v>1861</v>
      </c>
      <c r="B259" s="84" t="s">
        <v>2102</v>
      </c>
      <c r="C259" s="21" t="s">
        <v>472</v>
      </c>
      <c r="D259" s="84" t="s">
        <v>2220</v>
      </c>
      <c r="E259" s="85">
        <v>42.996000000000002</v>
      </c>
      <c r="F259" s="82">
        <v>41.018000000000001</v>
      </c>
      <c r="G259" s="21" t="s">
        <v>473</v>
      </c>
      <c r="H259" s="82" t="s">
        <v>1908</v>
      </c>
      <c r="I259" s="82" t="s">
        <v>1590</v>
      </c>
      <c r="J259" s="82" t="s">
        <v>1591</v>
      </c>
      <c r="K259" s="83" t="s">
        <v>12</v>
      </c>
      <c r="L259" s="84">
        <f t="shared" si="3"/>
        <v>1</v>
      </c>
      <c r="M259" s="84"/>
      <c r="N259" s="84"/>
      <c r="O259" s="84"/>
      <c r="P259" s="84"/>
      <c r="Q259" s="84"/>
      <c r="R259" s="84"/>
      <c r="S259" s="84"/>
      <c r="T259" s="84"/>
      <c r="U259" s="84"/>
    </row>
    <row r="260" spans="1:21" ht="72" x14ac:dyDescent="0.25">
      <c r="A260" s="87">
        <v>1861.1</v>
      </c>
      <c r="B260" s="84" t="s">
        <v>2103</v>
      </c>
      <c r="C260" s="86" t="s">
        <v>2104</v>
      </c>
      <c r="D260" s="84" t="s">
        <v>2220</v>
      </c>
      <c r="E260" s="85">
        <v>42.97</v>
      </c>
      <c r="F260" s="82">
        <v>41.063000000000002</v>
      </c>
      <c r="G260" s="86"/>
      <c r="H260" s="82" t="s">
        <v>1908</v>
      </c>
      <c r="I260" s="82"/>
      <c r="J260" s="82"/>
      <c r="K260" s="83"/>
      <c r="L260" s="84">
        <f t="shared" ref="L260:L323" si="4">IF(K260="a",1,0)</f>
        <v>0</v>
      </c>
      <c r="M260" s="84"/>
      <c r="N260" s="84"/>
      <c r="O260" s="84"/>
      <c r="P260" s="84"/>
      <c r="Q260" s="84"/>
      <c r="R260" s="84"/>
      <c r="S260" s="84"/>
      <c r="T260" s="84"/>
      <c r="U260" s="84"/>
    </row>
    <row r="261" spans="1:21" ht="72" x14ac:dyDescent="0.25">
      <c r="A261" s="87">
        <v>1862</v>
      </c>
      <c r="B261" s="84" t="s">
        <v>1592</v>
      </c>
      <c r="C261" s="86" t="s">
        <v>2105</v>
      </c>
      <c r="D261" s="84" t="s">
        <v>2220</v>
      </c>
      <c r="E261" s="85">
        <v>42.814999999999998</v>
      </c>
      <c r="F261" s="82">
        <v>41.125700000000002</v>
      </c>
      <c r="G261" s="86" t="s">
        <v>476</v>
      </c>
      <c r="H261" s="82" t="s">
        <v>1908</v>
      </c>
      <c r="I261" s="82" t="s">
        <v>1594</v>
      </c>
      <c r="J261" s="82" t="s">
        <v>1595</v>
      </c>
      <c r="K261" s="83" t="s">
        <v>12</v>
      </c>
      <c r="L261" s="84">
        <f t="shared" si="4"/>
        <v>1</v>
      </c>
      <c r="M261" s="84"/>
      <c r="N261" s="84"/>
      <c r="O261" s="84"/>
      <c r="P261" s="84"/>
      <c r="Q261" s="84"/>
      <c r="R261" s="84"/>
      <c r="S261" s="84"/>
      <c r="T261" s="84"/>
      <c r="U261" s="84"/>
    </row>
    <row r="262" spans="1:21" ht="72" x14ac:dyDescent="0.25">
      <c r="A262" s="87">
        <v>1863</v>
      </c>
      <c r="B262" s="84" t="s">
        <v>477</v>
      </c>
      <c r="C262" s="21" t="s">
        <v>2106</v>
      </c>
      <c r="D262" s="84" t="s">
        <v>2220</v>
      </c>
      <c r="E262" s="85">
        <v>42.812154</v>
      </c>
      <c r="F262" s="82">
        <v>41.121504999999999</v>
      </c>
      <c r="G262" s="21" t="s">
        <v>476</v>
      </c>
      <c r="H262" s="82" t="s">
        <v>1908</v>
      </c>
      <c r="I262" s="82" t="s">
        <v>1596</v>
      </c>
      <c r="J262" s="82"/>
      <c r="K262" s="83" t="s">
        <v>12</v>
      </c>
      <c r="L262" s="84">
        <f t="shared" si="4"/>
        <v>1</v>
      </c>
      <c r="M262" s="84"/>
      <c r="N262" s="84"/>
      <c r="O262" s="84"/>
      <c r="P262" s="84"/>
      <c r="Q262" s="84"/>
      <c r="R262" s="84"/>
      <c r="S262" s="84"/>
      <c r="T262" s="84"/>
      <c r="U262" s="84"/>
    </row>
    <row r="263" spans="1:21" ht="96" x14ac:dyDescent="0.25">
      <c r="A263" s="87">
        <v>1864</v>
      </c>
      <c r="B263" s="84" t="s">
        <v>1597</v>
      </c>
      <c r="C263" s="21" t="s">
        <v>2107</v>
      </c>
      <c r="D263" s="84" t="s">
        <v>2220</v>
      </c>
      <c r="E263" s="85">
        <v>42.703499999999998</v>
      </c>
      <c r="F263" s="82">
        <v>41.46</v>
      </c>
      <c r="G263" s="21" t="s">
        <v>476</v>
      </c>
      <c r="H263" s="82" t="s">
        <v>1908</v>
      </c>
      <c r="I263" s="82" t="s">
        <v>1599</v>
      </c>
      <c r="J263" s="82" t="s">
        <v>1600</v>
      </c>
      <c r="K263" s="83" t="s">
        <v>12</v>
      </c>
      <c r="L263" s="84">
        <f t="shared" si="4"/>
        <v>1</v>
      </c>
      <c r="M263" s="84"/>
      <c r="N263" s="84"/>
      <c r="O263" s="84"/>
      <c r="P263" s="84"/>
      <c r="Q263" s="84"/>
      <c r="R263" s="84"/>
      <c r="S263" s="84"/>
      <c r="T263" s="84"/>
      <c r="U263" s="84"/>
    </row>
    <row r="264" spans="1:21" ht="72" x14ac:dyDescent="0.25">
      <c r="A264" s="87">
        <v>1864.1</v>
      </c>
      <c r="B264" s="84"/>
      <c r="C264" s="21" t="s">
        <v>2108</v>
      </c>
      <c r="D264" s="84" t="s">
        <v>2220</v>
      </c>
      <c r="E264" s="85">
        <v>42.695599999999999</v>
      </c>
      <c r="F264" s="82">
        <v>41.498600000000003</v>
      </c>
      <c r="G264" s="21"/>
      <c r="H264" s="82"/>
      <c r="I264" s="82" t="s">
        <v>1603</v>
      </c>
      <c r="J264" s="82" t="s">
        <v>1604</v>
      </c>
      <c r="K264" s="83" t="s">
        <v>22</v>
      </c>
      <c r="L264" s="84">
        <f t="shared" si="4"/>
        <v>0</v>
      </c>
      <c r="M264" s="84"/>
      <c r="N264" s="84"/>
      <c r="O264" s="84"/>
      <c r="P264" s="84"/>
      <c r="Q264" s="84"/>
      <c r="R264" s="84"/>
      <c r="S264" s="84"/>
      <c r="T264" s="84"/>
      <c r="U264" s="84"/>
    </row>
    <row r="265" spans="1:21" ht="48" x14ac:dyDescent="0.25">
      <c r="A265" s="87">
        <v>1865</v>
      </c>
      <c r="B265" s="84" t="s">
        <v>1605</v>
      </c>
      <c r="C265" s="21" t="s">
        <v>2109</v>
      </c>
      <c r="D265" s="84" t="s">
        <v>2220</v>
      </c>
      <c r="E265" s="85">
        <v>42.628599999999999</v>
      </c>
      <c r="F265" s="82">
        <v>41.501300000000001</v>
      </c>
      <c r="G265" s="21" t="s">
        <v>476</v>
      </c>
      <c r="H265" s="82" t="s">
        <v>1908</v>
      </c>
      <c r="I265" s="82" t="s">
        <v>1607</v>
      </c>
      <c r="J265" s="82" t="s">
        <v>1608</v>
      </c>
      <c r="K265" s="83" t="s">
        <v>12</v>
      </c>
      <c r="L265" s="84">
        <f t="shared" si="4"/>
        <v>1</v>
      </c>
      <c r="M265" s="84"/>
      <c r="N265" s="84"/>
      <c r="O265" s="84"/>
      <c r="P265" s="84"/>
      <c r="Q265" s="84"/>
      <c r="R265" s="84"/>
      <c r="S265" s="84"/>
      <c r="T265" s="84"/>
      <c r="U265" s="84"/>
    </row>
    <row r="266" spans="1:21" ht="36" x14ac:dyDescent="0.25">
      <c r="A266" s="87">
        <v>1866</v>
      </c>
      <c r="B266" s="84" t="s">
        <v>2110</v>
      </c>
      <c r="C266" s="21" t="s">
        <v>2111</v>
      </c>
      <c r="D266" s="84" t="s">
        <v>2220</v>
      </c>
      <c r="E266" s="85">
        <v>42.389400000000002</v>
      </c>
      <c r="F266" s="82">
        <v>41.548000000000002</v>
      </c>
      <c r="G266" s="21" t="s">
        <v>476</v>
      </c>
      <c r="H266" s="82" t="s">
        <v>1908</v>
      </c>
      <c r="I266" s="82" t="s">
        <v>1609</v>
      </c>
      <c r="J266" s="82" t="s">
        <v>1610</v>
      </c>
      <c r="K266" s="83" t="s">
        <v>12</v>
      </c>
      <c r="L266" s="84">
        <f t="shared" si="4"/>
        <v>1</v>
      </c>
      <c r="M266" s="84"/>
      <c r="N266" s="84"/>
      <c r="O266" s="84"/>
      <c r="P266" s="84"/>
      <c r="Q266" s="84"/>
      <c r="R266" s="84"/>
      <c r="S266" s="84"/>
      <c r="T266" s="84"/>
      <c r="U266" s="84"/>
    </row>
    <row r="267" spans="1:21" ht="36" x14ac:dyDescent="0.25">
      <c r="A267" s="87">
        <v>1867</v>
      </c>
      <c r="B267" s="84" t="s">
        <v>485</v>
      </c>
      <c r="C267" s="21" t="s">
        <v>2112</v>
      </c>
      <c r="D267" s="84" t="s">
        <v>2221</v>
      </c>
      <c r="E267" s="85">
        <v>42.208799999999997</v>
      </c>
      <c r="F267" s="82">
        <v>41.624000000000002</v>
      </c>
      <c r="G267" s="21" t="s">
        <v>476</v>
      </c>
      <c r="H267" s="82" t="s">
        <v>1908</v>
      </c>
      <c r="I267" s="82" t="s">
        <v>1614</v>
      </c>
      <c r="J267" s="82"/>
      <c r="K267" s="83" t="s">
        <v>12</v>
      </c>
      <c r="L267" s="84">
        <f t="shared" si="4"/>
        <v>1</v>
      </c>
      <c r="M267" s="84"/>
      <c r="N267" s="84"/>
      <c r="O267" s="84"/>
      <c r="P267" s="84"/>
      <c r="Q267" s="84"/>
      <c r="R267" s="84"/>
      <c r="S267" s="84"/>
      <c r="T267" s="84"/>
      <c r="U267" s="84"/>
    </row>
    <row r="268" spans="1:21" ht="48" x14ac:dyDescent="0.25">
      <c r="A268" s="87">
        <v>1868</v>
      </c>
      <c r="B268" s="84" t="s">
        <v>2113</v>
      </c>
      <c r="C268" s="21" t="s">
        <v>1615</v>
      </c>
      <c r="D268" s="84" t="s">
        <v>2221</v>
      </c>
      <c r="E268" s="85">
        <v>42.184800000000003</v>
      </c>
      <c r="F268" s="82">
        <v>41.709000000000003</v>
      </c>
      <c r="G268" s="21" t="s">
        <v>490</v>
      </c>
      <c r="H268" s="82"/>
      <c r="I268" s="82" t="s">
        <v>1616</v>
      </c>
      <c r="J268" s="82" t="s">
        <v>1617</v>
      </c>
      <c r="K268" s="83" t="s">
        <v>12</v>
      </c>
      <c r="L268" s="84">
        <f t="shared" si="4"/>
        <v>1</v>
      </c>
      <c r="M268" s="84"/>
      <c r="N268" s="84"/>
      <c r="O268" s="84"/>
      <c r="P268" s="84"/>
      <c r="Q268" s="84"/>
      <c r="R268" s="84"/>
      <c r="S268" s="84"/>
      <c r="T268" s="84"/>
      <c r="U268" s="84"/>
    </row>
    <row r="269" spans="1:21" ht="36" x14ac:dyDescent="0.25">
      <c r="A269" s="87">
        <v>1868.1</v>
      </c>
      <c r="B269" s="84" t="s">
        <v>2114</v>
      </c>
      <c r="C269" s="21" t="s">
        <v>1619</v>
      </c>
      <c r="D269" s="84" t="s">
        <v>2221</v>
      </c>
      <c r="E269" s="85">
        <v>42.197000000000003</v>
      </c>
      <c r="F269" s="82">
        <v>41.764499999999998</v>
      </c>
      <c r="G269" s="21"/>
      <c r="H269" s="82"/>
      <c r="I269" s="82" t="s">
        <v>1620</v>
      </c>
      <c r="J269" s="82" t="s">
        <v>1621</v>
      </c>
      <c r="K269" s="83" t="s">
        <v>22</v>
      </c>
      <c r="L269" s="84">
        <f t="shared" si="4"/>
        <v>0</v>
      </c>
      <c r="M269" s="84"/>
      <c r="N269" s="84"/>
      <c r="O269" s="84"/>
      <c r="P269" s="84"/>
      <c r="Q269" s="84"/>
      <c r="R269" s="84"/>
      <c r="S269" s="84"/>
      <c r="T269" s="84"/>
      <c r="U269" s="84"/>
    </row>
    <row r="270" spans="1:21" ht="84" x14ac:dyDescent="0.25">
      <c r="A270" s="87">
        <v>1869</v>
      </c>
      <c r="B270" s="84" t="s">
        <v>2115</v>
      </c>
      <c r="C270" s="21" t="s">
        <v>2116</v>
      </c>
      <c r="D270" s="84" t="s">
        <v>2221</v>
      </c>
      <c r="E270" s="85">
        <v>42.141300000000001</v>
      </c>
      <c r="F270" s="82">
        <v>41.674500000000002</v>
      </c>
      <c r="G270" s="21" t="s">
        <v>493</v>
      </c>
      <c r="H270" s="82" t="s">
        <v>1908</v>
      </c>
      <c r="I270" s="82" t="s">
        <v>1622</v>
      </c>
      <c r="J270" s="82" t="s">
        <v>1623</v>
      </c>
      <c r="K270" s="83" t="s">
        <v>12</v>
      </c>
      <c r="L270" s="84">
        <f t="shared" si="4"/>
        <v>1</v>
      </c>
      <c r="M270" s="84"/>
      <c r="N270" s="84"/>
      <c r="O270" s="84"/>
      <c r="P270" s="84"/>
      <c r="Q270" s="84"/>
      <c r="R270" s="84"/>
      <c r="S270" s="84"/>
      <c r="T270" s="84"/>
      <c r="U270" s="84"/>
    </row>
    <row r="271" spans="1:21" ht="36" x14ac:dyDescent="0.25">
      <c r="A271" s="87">
        <v>1870</v>
      </c>
      <c r="B271" s="84" t="s">
        <v>494</v>
      </c>
      <c r="C271" s="21" t="s">
        <v>495</v>
      </c>
      <c r="D271" s="84" t="s">
        <v>2221</v>
      </c>
      <c r="E271" s="85">
        <v>42.01135</v>
      </c>
      <c r="F271" s="82">
        <v>41.742609999999999</v>
      </c>
      <c r="G271" s="21" t="s">
        <v>496</v>
      </c>
      <c r="H271" s="82" t="s">
        <v>1908</v>
      </c>
      <c r="I271" s="82" t="s">
        <v>1624</v>
      </c>
      <c r="J271" s="82" t="s">
        <v>1625</v>
      </c>
      <c r="K271" s="83" t="s">
        <v>12</v>
      </c>
      <c r="L271" s="84">
        <f t="shared" si="4"/>
        <v>1</v>
      </c>
      <c r="M271" s="84"/>
      <c r="N271" s="84"/>
      <c r="O271" s="84"/>
      <c r="P271" s="84"/>
      <c r="Q271" s="84"/>
      <c r="R271" s="84"/>
      <c r="S271" s="84"/>
      <c r="T271" s="84"/>
      <c r="U271" s="84"/>
    </row>
    <row r="272" spans="1:21" ht="36" x14ac:dyDescent="0.25">
      <c r="A272" s="87">
        <v>1871</v>
      </c>
      <c r="B272" s="84" t="s">
        <v>497</v>
      </c>
      <c r="C272" s="21" t="s">
        <v>498</v>
      </c>
      <c r="D272" s="84" t="s">
        <v>2221</v>
      </c>
      <c r="E272" s="85">
        <v>41.912199999999999</v>
      </c>
      <c r="F272" s="82">
        <v>41.761600000000001</v>
      </c>
      <c r="G272" s="21" t="s">
        <v>496</v>
      </c>
      <c r="H272" s="82" t="s">
        <v>1908</v>
      </c>
      <c r="I272" s="82" t="s">
        <v>1626</v>
      </c>
      <c r="J272" s="82"/>
      <c r="K272" s="83" t="s">
        <v>12</v>
      </c>
      <c r="L272" s="84">
        <f t="shared" si="4"/>
        <v>1</v>
      </c>
      <c r="M272" s="84"/>
      <c r="N272" s="84"/>
      <c r="O272" s="84"/>
      <c r="P272" s="84"/>
      <c r="Q272" s="84"/>
      <c r="R272" s="84"/>
      <c r="S272" s="84"/>
      <c r="T272" s="84"/>
      <c r="U272" s="84"/>
    </row>
    <row r="273" spans="1:21" ht="48" x14ac:dyDescent="0.25">
      <c r="A273" s="87">
        <v>1872</v>
      </c>
      <c r="B273" s="84" t="s">
        <v>499</v>
      </c>
      <c r="C273" s="21" t="s">
        <v>2117</v>
      </c>
      <c r="D273" s="84" t="s">
        <v>2221</v>
      </c>
      <c r="E273" s="85">
        <v>41.816000000000003</v>
      </c>
      <c r="F273" s="82">
        <v>41.768999999999998</v>
      </c>
      <c r="G273" s="21" t="s">
        <v>496</v>
      </c>
      <c r="H273" s="82" t="s">
        <v>1908</v>
      </c>
      <c r="I273" s="82" t="s">
        <v>1627</v>
      </c>
      <c r="J273" s="82" t="s">
        <v>1628</v>
      </c>
      <c r="K273" s="83" t="s">
        <v>12</v>
      </c>
      <c r="L273" s="84">
        <f t="shared" si="4"/>
        <v>1</v>
      </c>
      <c r="M273" s="84"/>
      <c r="N273" s="84"/>
      <c r="O273" s="84"/>
      <c r="P273" s="84"/>
      <c r="Q273" s="84"/>
      <c r="R273" s="84"/>
      <c r="S273" s="84"/>
      <c r="T273" s="84"/>
      <c r="U273" s="84"/>
    </row>
    <row r="274" spans="1:21" ht="36" x14ac:dyDescent="0.25">
      <c r="A274" s="62">
        <v>1873</v>
      </c>
      <c r="B274" s="84" t="s">
        <v>501</v>
      </c>
      <c r="C274" s="21" t="s">
        <v>1629</v>
      </c>
      <c r="D274" s="84" t="s">
        <v>2221</v>
      </c>
      <c r="E274" s="85">
        <v>41.759</v>
      </c>
      <c r="F274" s="82">
        <v>41.741</v>
      </c>
      <c r="G274" s="21"/>
      <c r="H274" s="82"/>
      <c r="I274" s="82" t="s">
        <v>1630</v>
      </c>
      <c r="J274" s="82" t="s">
        <v>1631</v>
      </c>
      <c r="K274" s="83" t="s">
        <v>22</v>
      </c>
      <c r="L274" s="84">
        <f t="shared" si="4"/>
        <v>0</v>
      </c>
      <c r="M274" s="84"/>
      <c r="N274" s="84"/>
      <c r="O274" s="84"/>
      <c r="P274" s="84"/>
      <c r="Q274" s="84"/>
      <c r="R274" s="84"/>
      <c r="S274" s="84"/>
      <c r="T274" s="84"/>
      <c r="U274" s="84"/>
    </row>
    <row r="275" spans="1:21" ht="72" x14ac:dyDescent="0.25">
      <c r="A275" s="87">
        <v>1874</v>
      </c>
      <c r="B275" s="84" t="s">
        <v>503</v>
      </c>
      <c r="C275" s="21" t="s">
        <v>2118</v>
      </c>
      <c r="D275" s="84" t="s">
        <v>2221</v>
      </c>
      <c r="E275" s="85">
        <v>41.656123000000001</v>
      </c>
      <c r="F275" s="82">
        <v>41.650230999999998</v>
      </c>
      <c r="G275" s="21" t="s">
        <v>505</v>
      </c>
      <c r="H275" s="82" t="s">
        <v>1983</v>
      </c>
      <c r="I275" s="82" t="s">
        <v>1633</v>
      </c>
      <c r="J275" s="82" t="s">
        <v>1634</v>
      </c>
      <c r="K275" s="83" t="s">
        <v>12</v>
      </c>
      <c r="L275" s="84">
        <f t="shared" si="4"/>
        <v>1</v>
      </c>
      <c r="M275" s="84"/>
      <c r="N275" s="84"/>
      <c r="O275" s="84"/>
      <c r="P275" s="84"/>
      <c r="Q275" s="84"/>
      <c r="R275" s="84"/>
      <c r="S275" s="84"/>
      <c r="T275" s="84"/>
      <c r="U275" s="84"/>
    </row>
    <row r="276" spans="1:21" ht="36" x14ac:dyDescent="0.25">
      <c r="A276" s="87">
        <v>1875</v>
      </c>
      <c r="B276" s="84" t="s">
        <v>507</v>
      </c>
      <c r="C276" s="21" t="s">
        <v>508</v>
      </c>
      <c r="D276" s="84" t="s">
        <v>2221</v>
      </c>
      <c r="E276" s="85">
        <v>41.604550000000003</v>
      </c>
      <c r="F276" s="82">
        <v>41.565274000000002</v>
      </c>
      <c r="G276" s="21" t="s">
        <v>496</v>
      </c>
      <c r="H276" s="82"/>
      <c r="I276" s="82" t="s">
        <v>1635</v>
      </c>
      <c r="J276" s="82"/>
      <c r="K276" s="83" t="s">
        <v>12</v>
      </c>
      <c r="L276" s="84">
        <f t="shared" si="4"/>
        <v>1</v>
      </c>
      <c r="M276" s="84"/>
      <c r="N276" s="84"/>
      <c r="O276" s="84"/>
      <c r="P276" s="84"/>
      <c r="Q276" s="84"/>
      <c r="R276" s="84"/>
      <c r="S276" s="84"/>
      <c r="T276" s="84"/>
      <c r="U276" s="84"/>
    </row>
    <row r="277" spans="1:21" ht="72" x14ac:dyDescent="0.25">
      <c r="A277" s="87">
        <v>1876</v>
      </c>
      <c r="B277" s="84" t="s">
        <v>2119</v>
      </c>
      <c r="C277" s="21" t="s">
        <v>2120</v>
      </c>
      <c r="D277" s="84" t="s">
        <v>2221</v>
      </c>
      <c r="E277" s="85">
        <v>41.57311</v>
      </c>
      <c r="F277" s="82">
        <v>41.573740999999998</v>
      </c>
      <c r="G277" s="21" t="s">
        <v>511</v>
      </c>
      <c r="H277" s="82" t="s">
        <v>1908</v>
      </c>
      <c r="I277" s="82" t="s">
        <v>1636</v>
      </c>
      <c r="J277" s="82" t="s">
        <v>1637</v>
      </c>
      <c r="K277" s="83" t="s">
        <v>12</v>
      </c>
      <c r="L277" s="84">
        <f t="shared" si="4"/>
        <v>1</v>
      </c>
      <c r="M277" s="84"/>
      <c r="N277" s="84"/>
      <c r="O277" s="84"/>
      <c r="P277" s="84"/>
      <c r="Q277" s="84"/>
      <c r="R277" s="84"/>
      <c r="S277" s="84"/>
      <c r="T277" s="84"/>
      <c r="U277" s="84"/>
    </row>
    <row r="278" spans="1:21" ht="36" x14ac:dyDescent="0.25">
      <c r="A278" s="62">
        <v>1877</v>
      </c>
      <c r="B278" s="84" t="s">
        <v>512</v>
      </c>
      <c r="C278" s="21" t="s">
        <v>1638</v>
      </c>
      <c r="D278" s="84" t="s">
        <v>2215</v>
      </c>
      <c r="E278" s="85">
        <v>41.392000000000003</v>
      </c>
      <c r="F278" s="82">
        <v>41.408999999999999</v>
      </c>
      <c r="G278" s="21"/>
      <c r="H278" s="82"/>
      <c r="I278" s="82" t="s">
        <v>1639</v>
      </c>
      <c r="J278" s="82" t="s">
        <v>1640</v>
      </c>
      <c r="K278" s="83" t="s">
        <v>22</v>
      </c>
      <c r="L278" s="84">
        <f t="shared" si="4"/>
        <v>0</v>
      </c>
      <c r="M278" s="84"/>
      <c r="N278" s="84"/>
      <c r="O278" s="84"/>
      <c r="P278" s="84"/>
      <c r="Q278" s="84"/>
      <c r="R278" s="84"/>
      <c r="S278" s="84"/>
      <c r="T278" s="84"/>
      <c r="U278" s="84"/>
    </row>
    <row r="279" spans="1:21" ht="36" x14ac:dyDescent="0.25">
      <c r="A279" s="87">
        <v>1878</v>
      </c>
      <c r="B279" s="84" t="s">
        <v>2121</v>
      </c>
      <c r="C279" s="21" t="s">
        <v>2122</v>
      </c>
      <c r="D279" s="84" t="s">
        <v>2215</v>
      </c>
      <c r="E279" s="85">
        <v>41.3536</v>
      </c>
      <c r="F279" s="82">
        <v>41.296700000000001</v>
      </c>
      <c r="G279" s="21" t="s">
        <v>517</v>
      </c>
      <c r="H279" s="82" t="s">
        <v>1908</v>
      </c>
      <c r="I279" s="82" t="s">
        <v>1641</v>
      </c>
      <c r="J279" s="82"/>
      <c r="K279" s="83" t="s">
        <v>12</v>
      </c>
      <c r="L279" s="84">
        <f t="shared" si="4"/>
        <v>1</v>
      </c>
      <c r="M279" s="84"/>
      <c r="N279" s="84"/>
      <c r="O279" s="84"/>
      <c r="P279" s="84"/>
      <c r="Q279" s="84"/>
      <c r="R279" s="84"/>
      <c r="S279" s="84"/>
      <c r="T279" s="84"/>
      <c r="U279" s="84"/>
    </row>
    <row r="280" spans="1:21" ht="36" x14ac:dyDescent="0.25">
      <c r="A280" s="87">
        <v>1879</v>
      </c>
      <c r="B280" s="84" t="s">
        <v>518</v>
      </c>
      <c r="C280" s="21" t="s">
        <v>2123</v>
      </c>
      <c r="D280" s="84" t="s">
        <v>2215</v>
      </c>
      <c r="E280" s="85">
        <v>41.191600000000001</v>
      </c>
      <c r="F280" s="82">
        <v>40.960700000000003</v>
      </c>
      <c r="G280" s="21" t="s">
        <v>517</v>
      </c>
      <c r="H280" s="82"/>
      <c r="I280" s="82" t="s">
        <v>1642</v>
      </c>
      <c r="J280" s="82"/>
      <c r="K280" s="83" t="s">
        <v>12</v>
      </c>
      <c r="L280" s="84">
        <f t="shared" si="4"/>
        <v>1</v>
      </c>
      <c r="M280" s="84"/>
      <c r="N280" s="84"/>
      <c r="O280" s="84"/>
      <c r="P280" s="84"/>
      <c r="Q280" s="84"/>
      <c r="R280" s="84"/>
      <c r="S280" s="84"/>
      <c r="T280" s="84"/>
      <c r="U280" s="84"/>
    </row>
    <row r="281" spans="1:21" ht="48" x14ac:dyDescent="0.25">
      <c r="A281" s="87">
        <v>1880</v>
      </c>
      <c r="B281" s="84" t="s">
        <v>2124</v>
      </c>
      <c r="C281" s="21" t="s">
        <v>2125</v>
      </c>
      <c r="D281" s="84" t="s">
        <v>2215</v>
      </c>
      <c r="E281" s="85">
        <v>41.181699999999999</v>
      </c>
      <c r="F281" s="82">
        <v>40.880499999999998</v>
      </c>
      <c r="G281" s="21" t="s">
        <v>522</v>
      </c>
      <c r="H281" s="82" t="s">
        <v>1908</v>
      </c>
      <c r="I281" s="82" t="s">
        <v>1644</v>
      </c>
      <c r="J281" s="82" t="s">
        <v>1645</v>
      </c>
      <c r="K281" s="83" t="s">
        <v>12</v>
      </c>
      <c r="L281" s="84">
        <f t="shared" si="4"/>
        <v>1</v>
      </c>
      <c r="M281" s="84"/>
      <c r="N281" s="84"/>
      <c r="O281" s="84"/>
      <c r="P281" s="84"/>
      <c r="Q281" s="84"/>
      <c r="R281" s="84"/>
      <c r="S281" s="84"/>
      <c r="T281" s="84"/>
      <c r="U281" s="84"/>
    </row>
    <row r="282" spans="1:21" ht="36" x14ac:dyDescent="0.25">
      <c r="A282" s="87">
        <v>1881</v>
      </c>
      <c r="B282" s="84" t="s">
        <v>523</v>
      </c>
      <c r="C282" s="21" t="s">
        <v>524</v>
      </c>
      <c r="D282" s="84" t="s">
        <v>2215</v>
      </c>
      <c r="E282" s="85">
        <v>41.089390999999999</v>
      </c>
      <c r="F282" s="82">
        <v>40.709049</v>
      </c>
      <c r="G282" s="21" t="s">
        <v>517</v>
      </c>
      <c r="H282" s="82" t="s">
        <v>1908</v>
      </c>
      <c r="I282" s="82" t="s">
        <v>1646</v>
      </c>
      <c r="J282" s="82"/>
      <c r="K282" s="83" t="s">
        <v>12</v>
      </c>
      <c r="L282" s="84">
        <f t="shared" si="4"/>
        <v>1</v>
      </c>
      <c r="M282" s="84"/>
      <c r="N282" s="84"/>
      <c r="O282" s="84"/>
      <c r="P282" s="84"/>
      <c r="Q282" s="84"/>
      <c r="R282" s="84"/>
      <c r="S282" s="84"/>
      <c r="T282" s="84"/>
      <c r="U282" s="84"/>
    </row>
    <row r="283" spans="1:21" ht="36" x14ac:dyDescent="0.25">
      <c r="A283" s="87">
        <v>1882</v>
      </c>
      <c r="B283" s="84" t="s">
        <v>525</v>
      </c>
      <c r="C283" s="21" t="s">
        <v>526</v>
      </c>
      <c r="D283" s="84" t="s">
        <v>2215</v>
      </c>
      <c r="E283" s="85">
        <v>41.048904999999998</v>
      </c>
      <c r="F283" s="82">
        <v>40.569333999999998</v>
      </c>
      <c r="G283" s="21" t="s">
        <v>517</v>
      </c>
      <c r="H283" s="82"/>
      <c r="I283" s="82" t="s">
        <v>1647</v>
      </c>
      <c r="J283" s="82"/>
      <c r="K283" s="83" t="s">
        <v>12</v>
      </c>
      <c r="L283" s="84">
        <f t="shared" si="4"/>
        <v>1</v>
      </c>
      <c r="M283" s="84"/>
      <c r="N283" s="84"/>
      <c r="O283" s="84"/>
      <c r="P283" s="84"/>
      <c r="Q283" s="84"/>
      <c r="R283" s="84"/>
      <c r="S283" s="84"/>
      <c r="T283" s="84"/>
      <c r="U283" s="84"/>
    </row>
    <row r="284" spans="1:21" ht="72" x14ac:dyDescent="0.25">
      <c r="A284" s="87">
        <v>1883</v>
      </c>
      <c r="B284" s="84" t="s">
        <v>1648</v>
      </c>
      <c r="C284" s="21" t="s">
        <v>2126</v>
      </c>
      <c r="D284" s="84" t="s">
        <v>2215</v>
      </c>
      <c r="E284" s="85">
        <v>41.036149000000002</v>
      </c>
      <c r="F284" s="82">
        <v>40.534455999999999</v>
      </c>
      <c r="G284" s="21" t="s">
        <v>529</v>
      </c>
      <c r="H284" s="82" t="s">
        <v>1983</v>
      </c>
      <c r="I284" s="82" t="s">
        <v>1649</v>
      </c>
      <c r="J284" s="82" t="s">
        <v>1650</v>
      </c>
      <c r="K284" s="83" t="s">
        <v>12</v>
      </c>
      <c r="L284" s="84">
        <f t="shared" si="4"/>
        <v>1</v>
      </c>
      <c r="M284" s="84"/>
      <c r="N284" s="84"/>
      <c r="O284" s="84"/>
      <c r="P284" s="84"/>
      <c r="Q284" s="84"/>
      <c r="R284" s="84"/>
      <c r="S284" s="84"/>
      <c r="T284" s="84"/>
      <c r="U284" s="84"/>
    </row>
    <row r="285" spans="1:21" ht="36" x14ac:dyDescent="0.25">
      <c r="A285" s="87">
        <v>1884</v>
      </c>
      <c r="B285" s="84" t="s">
        <v>530</v>
      </c>
      <c r="C285" s="21" t="s">
        <v>531</v>
      </c>
      <c r="D285" s="84" t="s">
        <v>2215</v>
      </c>
      <c r="E285" s="85">
        <v>40.990875000000003</v>
      </c>
      <c r="F285" s="82">
        <v>40.323847000000001</v>
      </c>
      <c r="G285" s="21" t="s">
        <v>517</v>
      </c>
      <c r="H285" s="82"/>
      <c r="I285" s="82" t="s">
        <v>1651</v>
      </c>
      <c r="J285" s="82"/>
      <c r="K285" s="83" t="s">
        <v>12</v>
      </c>
      <c r="L285" s="84">
        <f t="shared" si="4"/>
        <v>1</v>
      </c>
      <c r="M285" s="84"/>
      <c r="N285" s="84"/>
      <c r="O285" s="84"/>
      <c r="P285" s="84"/>
      <c r="Q285" s="84"/>
      <c r="R285" s="84"/>
      <c r="S285" s="84"/>
      <c r="T285" s="84"/>
      <c r="U285" s="84"/>
    </row>
    <row r="286" spans="1:21" ht="36" x14ac:dyDescent="0.25">
      <c r="A286" s="87">
        <v>1885</v>
      </c>
      <c r="B286" s="84" t="s">
        <v>532</v>
      </c>
      <c r="C286" s="21" t="s">
        <v>533</v>
      </c>
      <c r="D286" s="84" t="s">
        <v>2215</v>
      </c>
      <c r="E286" s="85">
        <v>40.972625000000001</v>
      </c>
      <c r="F286" s="82">
        <v>40.305804999999999</v>
      </c>
      <c r="G286" s="21" t="s">
        <v>517</v>
      </c>
      <c r="H286" s="82"/>
      <c r="I286" s="82" t="s">
        <v>1652</v>
      </c>
      <c r="J286" s="82"/>
      <c r="K286" s="83" t="s">
        <v>12</v>
      </c>
      <c r="L286" s="84">
        <f t="shared" si="4"/>
        <v>1</v>
      </c>
      <c r="M286" s="84"/>
      <c r="N286" s="84"/>
      <c r="O286" s="84"/>
      <c r="P286" s="84"/>
      <c r="Q286" s="84"/>
      <c r="R286" s="84"/>
      <c r="S286" s="84"/>
      <c r="T286" s="84"/>
      <c r="U286" s="84"/>
    </row>
    <row r="287" spans="1:21" ht="36" x14ac:dyDescent="0.25">
      <c r="A287" s="87">
        <v>1886</v>
      </c>
      <c r="B287" s="84" t="s">
        <v>1653</v>
      </c>
      <c r="C287" s="21" t="s">
        <v>1654</v>
      </c>
      <c r="D287" s="84" t="s">
        <v>2215</v>
      </c>
      <c r="E287" s="85">
        <v>40.948388999999999</v>
      </c>
      <c r="F287" s="82">
        <v>40.259138999999998</v>
      </c>
      <c r="G287" s="21" t="s">
        <v>517</v>
      </c>
      <c r="H287" s="82" t="s">
        <v>1908</v>
      </c>
      <c r="I287" s="82" t="s">
        <v>1655</v>
      </c>
      <c r="J287" s="82" t="s">
        <v>1656</v>
      </c>
      <c r="K287" s="83" t="s">
        <v>12</v>
      </c>
      <c r="L287" s="84">
        <f t="shared" si="4"/>
        <v>1</v>
      </c>
      <c r="M287" s="84"/>
      <c r="N287" s="84"/>
      <c r="O287" s="84"/>
      <c r="P287" s="84"/>
      <c r="Q287" s="84"/>
      <c r="R287" s="84"/>
      <c r="S287" s="84"/>
      <c r="T287" s="84"/>
      <c r="U287" s="84"/>
    </row>
    <row r="288" spans="1:21" ht="84" x14ac:dyDescent="0.25">
      <c r="A288" s="87">
        <v>1887</v>
      </c>
      <c r="B288" s="84" t="s">
        <v>2127</v>
      </c>
      <c r="C288" s="21" t="s">
        <v>2128</v>
      </c>
      <c r="D288" s="84" t="s">
        <v>2215</v>
      </c>
      <c r="E288" s="85">
        <v>40.918188000000001</v>
      </c>
      <c r="F288" s="82">
        <v>40.112901000000001</v>
      </c>
      <c r="G288" s="21"/>
      <c r="H288" s="82" t="s">
        <v>1908</v>
      </c>
      <c r="I288" s="82" t="s">
        <v>1657</v>
      </c>
      <c r="J288" s="82"/>
      <c r="K288" s="83" t="s">
        <v>22</v>
      </c>
      <c r="L288" s="84">
        <f t="shared" si="4"/>
        <v>0</v>
      </c>
      <c r="M288" s="84"/>
      <c r="N288" s="84"/>
      <c r="O288" s="84"/>
      <c r="P288" s="84"/>
      <c r="Q288" s="84"/>
      <c r="R288" s="84"/>
      <c r="S288" s="84"/>
      <c r="T288" s="84"/>
      <c r="U288" s="84"/>
    </row>
    <row r="289" spans="1:21" ht="60" x14ac:dyDescent="0.25">
      <c r="A289" s="87">
        <v>1888</v>
      </c>
      <c r="B289" s="84" t="s">
        <v>2129</v>
      </c>
      <c r="C289" s="21" t="s">
        <v>1659</v>
      </c>
      <c r="D289" s="84" t="s">
        <v>2215</v>
      </c>
      <c r="E289" s="85">
        <v>40.942340000000002</v>
      </c>
      <c r="F289" s="82">
        <v>40.068252999999999</v>
      </c>
      <c r="G289" s="21" t="s">
        <v>540</v>
      </c>
      <c r="H289" s="82" t="s">
        <v>1908</v>
      </c>
      <c r="I289" s="82" t="s">
        <v>1657</v>
      </c>
      <c r="J289" s="82" t="s">
        <v>1660</v>
      </c>
      <c r="K289" s="83" t="s">
        <v>12</v>
      </c>
      <c r="L289" s="84">
        <f t="shared" si="4"/>
        <v>1</v>
      </c>
      <c r="M289" s="84"/>
      <c r="N289" s="84"/>
      <c r="O289" s="84"/>
      <c r="P289" s="84"/>
      <c r="Q289" s="84"/>
      <c r="R289" s="84"/>
      <c r="S289" s="84"/>
      <c r="T289" s="84"/>
      <c r="U289" s="84"/>
    </row>
    <row r="290" spans="1:21" ht="84" x14ac:dyDescent="0.25">
      <c r="A290" s="87">
        <v>1889</v>
      </c>
      <c r="B290" s="84" t="s">
        <v>2130</v>
      </c>
      <c r="C290" s="21" t="s">
        <v>542</v>
      </c>
      <c r="D290" s="84" t="s">
        <v>2215</v>
      </c>
      <c r="E290" s="85">
        <v>41.004908999999998</v>
      </c>
      <c r="F290" s="82">
        <v>39.739089</v>
      </c>
      <c r="G290" s="21" t="s">
        <v>543</v>
      </c>
      <c r="H290" s="82" t="s">
        <v>2131</v>
      </c>
      <c r="I290" s="82" t="s">
        <v>1662</v>
      </c>
      <c r="J290" s="82" t="s">
        <v>1663</v>
      </c>
      <c r="K290" s="83" t="s">
        <v>12</v>
      </c>
      <c r="L290" s="84">
        <f t="shared" si="4"/>
        <v>1</v>
      </c>
      <c r="M290" s="84"/>
      <c r="N290" s="84"/>
      <c r="O290" s="84"/>
      <c r="P290" s="84"/>
      <c r="Q290" s="84"/>
      <c r="R290" s="84"/>
      <c r="S290" s="84"/>
      <c r="T290" s="84"/>
      <c r="U290" s="84"/>
    </row>
    <row r="291" spans="1:21" ht="36" x14ac:dyDescent="0.25">
      <c r="A291" s="87">
        <v>1890</v>
      </c>
      <c r="B291" s="84" t="s">
        <v>2132</v>
      </c>
      <c r="C291" s="21" t="s">
        <v>1664</v>
      </c>
      <c r="D291" s="84" t="s">
        <v>2215</v>
      </c>
      <c r="E291" s="85">
        <v>41.021782999999999</v>
      </c>
      <c r="F291" s="82">
        <v>39.596558000000002</v>
      </c>
      <c r="G291" s="21" t="s">
        <v>546</v>
      </c>
      <c r="H291" s="82" t="s">
        <v>1908</v>
      </c>
      <c r="I291" s="82" t="s">
        <v>1665</v>
      </c>
      <c r="J291" s="82" t="s">
        <v>1666</v>
      </c>
      <c r="K291" s="83" t="s">
        <v>12</v>
      </c>
      <c r="L291" s="84">
        <f t="shared" si="4"/>
        <v>1</v>
      </c>
      <c r="M291" s="84"/>
      <c r="N291" s="84"/>
      <c r="O291" s="84"/>
      <c r="P291" s="84"/>
      <c r="Q291" s="84"/>
      <c r="R291" s="84"/>
      <c r="S291" s="84"/>
      <c r="T291" s="84"/>
      <c r="U291" s="84"/>
    </row>
    <row r="292" spans="1:21" ht="48" x14ac:dyDescent="0.25">
      <c r="A292" s="87">
        <v>1891</v>
      </c>
      <c r="B292" s="84" t="s">
        <v>2133</v>
      </c>
      <c r="C292" s="21" t="s">
        <v>1668</v>
      </c>
      <c r="D292" s="84" t="s">
        <v>2215</v>
      </c>
      <c r="E292" s="85">
        <v>41.079233000000002</v>
      </c>
      <c r="F292" s="82">
        <v>39.509827999999999</v>
      </c>
      <c r="G292" s="21" t="s">
        <v>549</v>
      </c>
      <c r="H292" s="82" t="s">
        <v>1908</v>
      </c>
      <c r="I292" s="82" t="s">
        <v>1669</v>
      </c>
      <c r="J292" s="82" t="s">
        <v>1670</v>
      </c>
      <c r="K292" s="83" t="s">
        <v>12</v>
      </c>
      <c r="L292" s="84">
        <f t="shared" si="4"/>
        <v>1</v>
      </c>
      <c r="M292" s="84"/>
      <c r="N292" s="84"/>
      <c r="O292" s="84"/>
      <c r="P292" s="84"/>
      <c r="Q292" s="84"/>
      <c r="R292" s="84"/>
      <c r="S292" s="84"/>
      <c r="T292" s="84"/>
      <c r="U292" s="84"/>
    </row>
    <row r="293" spans="1:21" ht="36" x14ac:dyDescent="0.25">
      <c r="A293" s="87">
        <v>1892</v>
      </c>
      <c r="B293" s="84" t="s">
        <v>550</v>
      </c>
      <c r="C293" s="21" t="s">
        <v>2134</v>
      </c>
      <c r="D293" s="84" t="s">
        <v>2215</v>
      </c>
      <c r="E293" s="85">
        <v>41.104543</v>
      </c>
      <c r="F293" s="82">
        <v>39.435566000000001</v>
      </c>
      <c r="G293" s="21" t="s">
        <v>546</v>
      </c>
      <c r="H293" s="82" t="s">
        <v>1908</v>
      </c>
      <c r="I293" s="82" t="s">
        <v>1671</v>
      </c>
      <c r="J293" s="82" t="s">
        <v>1672</v>
      </c>
      <c r="K293" s="83" t="s">
        <v>12</v>
      </c>
      <c r="L293" s="84">
        <f t="shared" si="4"/>
        <v>1</v>
      </c>
      <c r="M293" s="84"/>
      <c r="N293" s="84"/>
      <c r="O293" s="84"/>
      <c r="P293" s="84"/>
      <c r="Q293" s="84"/>
      <c r="R293" s="84"/>
      <c r="S293" s="84"/>
      <c r="T293" s="84"/>
      <c r="U293" s="84"/>
    </row>
    <row r="294" spans="1:21" ht="36" x14ac:dyDescent="0.25">
      <c r="A294" s="87">
        <v>1893</v>
      </c>
      <c r="B294" s="84" t="s">
        <v>552</v>
      </c>
      <c r="C294" s="21" t="s">
        <v>1673</v>
      </c>
      <c r="D294" s="84" t="s">
        <v>2215</v>
      </c>
      <c r="E294" s="85">
        <v>41.063699999999997</v>
      </c>
      <c r="F294" s="82">
        <v>39.317999999999998</v>
      </c>
      <c r="G294" s="21"/>
      <c r="H294" s="82"/>
      <c r="I294" s="82" t="s">
        <v>1674</v>
      </c>
      <c r="J294" s="82" t="s">
        <v>1675</v>
      </c>
      <c r="K294" s="83" t="s">
        <v>22</v>
      </c>
      <c r="L294" s="84">
        <f t="shared" si="4"/>
        <v>0</v>
      </c>
      <c r="M294" s="84"/>
      <c r="N294" s="84"/>
      <c r="O294" s="84"/>
      <c r="P294" s="84"/>
      <c r="Q294" s="84"/>
      <c r="R294" s="84"/>
      <c r="S294" s="84"/>
      <c r="T294" s="84"/>
      <c r="U294" s="84"/>
    </row>
    <row r="295" spans="1:21" ht="36" x14ac:dyDescent="0.25">
      <c r="A295" s="87">
        <v>1894</v>
      </c>
      <c r="B295" s="84" t="s">
        <v>2135</v>
      </c>
      <c r="C295" s="21" t="s">
        <v>2136</v>
      </c>
      <c r="D295" s="84" t="s">
        <v>2215</v>
      </c>
      <c r="E295" s="85">
        <v>41.0518</v>
      </c>
      <c r="F295" s="82">
        <v>39.2776</v>
      </c>
      <c r="G295" s="21"/>
      <c r="H295" s="82" t="s">
        <v>1908</v>
      </c>
      <c r="I295" s="82" t="s">
        <v>1677</v>
      </c>
      <c r="J295" s="82" t="s">
        <v>1678</v>
      </c>
      <c r="K295" s="83" t="s">
        <v>22</v>
      </c>
      <c r="L295" s="84">
        <f t="shared" si="4"/>
        <v>0</v>
      </c>
      <c r="M295" s="84"/>
      <c r="N295" s="84"/>
      <c r="O295" s="84"/>
      <c r="P295" s="84"/>
      <c r="Q295" s="84"/>
      <c r="R295" s="84"/>
      <c r="S295" s="84"/>
      <c r="T295" s="84"/>
      <c r="U295" s="84"/>
    </row>
    <row r="296" spans="1:21" ht="36" x14ac:dyDescent="0.25">
      <c r="A296" s="87">
        <v>1895</v>
      </c>
      <c r="B296" s="84" t="s">
        <v>556</v>
      </c>
      <c r="C296" s="21" t="s">
        <v>2137</v>
      </c>
      <c r="D296" s="84" t="s">
        <v>2215</v>
      </c>
      <c r="E296" s="85">
        <v>41.067999999999998</v>
      </c>
      <c r="F296" s="82">
        <v>39.140999999999998</v>
      </c>
      <c r="G296" s="21" t="s">
        <v>546</v>
      </c>
      <c r="H296" s="82" t="s">
        <v>1908</v>
      </c>
      <c r="I296" s="82" t="s">
        <v>1680</v>
      </c>
      <c r="J296" s="82" t="s">
        <v>1681</v>
      </c>
      <c r="K296" s="83" t="s">
        <v>12</v>
      </c>
      <c r="L296" s="84">
        <f t="shared" si="4"/>
        <v>1</v>
      </c>
      <c r="M296" s="84"/>
      <c r="N296" s="84"/>
      <c r="O296" s="84"/>
      <c r="P296" s="84"/>
      <c r="Q296" s="84"/>
      <c r="R296" s="84"/>
      <c r="S296" s="84"/>
      <c r="T296" s="84"/>
      <c r="U296" s="84"/>
    </row>
    <row r="297" spans="1:21" ht="36" x14ac:dyDescent="0.25">
      <c r="A297" s="87">
        <v>1896</v>
      </c>
      <c r="B297" s="84" t="s">
        <v>558</v>
      </c>
      <c r="C297" s="21" t="s">
        <v>559</v>
      </c>
      <c r="D297" s="84" t="s">
        <v>2215</v>
      </c>
      <c r="E297" s="85">
        <v>41.044570999999998</v>
      </c>
      <c r="F297" s="82">
        <v>38.992223000000003</v>
      </c>
      <c r="G297" s="21" t="s">
        <v>546</v>
      </c>
      <c r="H297" s="82" t="s">
        <v>1908</v>
      </c>
      <c r="I297" s="82" t="s">
        <v>1682</v>
      </c>
      <c r="J297" s="82" t="s">
        <v>1683</v>
      </c>
      <c r="K297" s="83" t="s">
        <v>12</v>
      </c>
      <c r="L297" s="84">
        <f t="shared" si="4"/>
        <v>1</v>
      </c>
      <c r="M297" s="84"/>
      <c r="N297" s="84"/>
      <c r="O297" s="84"/>
      <c r="P297" s="84"/>
      <c r="Q297" s="84"/>
      <c r="R297" s="84"/>
      <c r="S297" s="84"/>
      <c r="T297" s="84"/>
      <c r="U297" s="84"/>
    </row>
    <row r="298" spans="1:21" ht="48" x14ac:dyDescent="0.25">
      <c r="A298" s="62">
        <v>1897</v>
      </c>
      <c r="B298" s="84" t="s">
        <v>2138</v>
      </c>
      <c r="C298" s="21" t="s">
        <v>1684</v>
      </c>
      <c r="D298" s="84" t="s">
        <v>2215</v>
      </c>
      <c r="E298" s="85">
        <v>41.008000000000003</v>
      </c>
      <c r="F298" s="82">
        <v>38.85</v>
      </c>
      <c r="G298" s="21" t="s">
        <v>546</v>
      </c>
      <c r="H298" s="82" t="s">
        <v>1908</v>
      </c>
      <c r="I298" s="82" t="s">
        <v>1685</v>
      </c>
      <c r="J298" s="82" t="s">
        <v>1686</v>
      </c>
      <c r="K298" s="83" t="s">
        <v>12</v>
      </c>
      <c r="L298" s="84">
        <f t="shared" si="4"/>
        <v>1</v>
      </c>
      <c r="M298" s="84"/>
      <c r="N298" s="84"/>
      <c r="O298" s="84"/>
      <c r="P298" s="84"/>
      <c r="Q298" s="84"/>
      <c r="R298" s="84"/>
      <c r="S298" s="84"/>
      <c r="T298" s="84"/>
      <c r="U298" s="84"/>
    </row>
    <row r="299" spans="1:21" ht="36" x14ac:dyDescent="0.25">
      <c r="A299" s="87">
        <v>1898</v>
      </c>
      <c r="B299" s="84" t="s">
        <v>562</v>
      </c>
      <c r="C299" s="21" t="s">
        <v>563</v>
      </c>
      <c r="D299" s="84" t="s">
        <v>2215</v>
      </c>
      <c r="E299" s="85">
        <v>41.008085000000001</v>
      </c>
      <c r="F299" s="82">
        <v>38.821435999999999</v>
      </c>
      <c r="G299" s="21" t="s">
        <v>546</v>
      </c>
      <c r="H299" s="82" t="s">
        <v>1908</v>
      </c>
      <c r="I299" s="82" t="s">
        <v>1687</v>
      </c>
      <c r="J299" s="82" t="s">
        <v>1688</v>
      </c>
      <c r="K299" s="83" t="s">
        <v>12</v>
      </c>
      <c r="L299" s="84">
        <f t="shared" si="4"/>
        <v>1</v>
      </c>
      <c r="M299" s="84"/>
      <c r="N299" s="84"/>
      <c r="O299" s="84"/>
      <c r="P299" s="84"/>
      <c r="Q299" s="84"/>
      <c r="R299" s="84"/>
      <c r="S299" s="84"/>
      <c r="T299" s="84"/>
      <c r="U299" s="84"/>
    </row>
    <row r="300" spans="1:21" ht="36" x14ac:dyDescent="0.25">
      <c r="A300" s="62">
        <v>1899</v>
      </c>
      <c r="B300" s="84" t="s">
        <v>564</v>
      </c>
      <c r="C300" s="21" t="s">
        <v>2139</v>
      </c>
      <c r="D300" s="84" t="s">
        <v>2215</v>
      </c>
      <c r="E300" s="85">
        <v>40.952599999999997</v>
      </c>
      <c r="F300" s="82">
        <v>38.705599999999997</v>
      </c>
      <c r="G300" s="21" t="s">
        <v>566</v>
      </c>
      <c r="H300" s="82" t="s">
        <v>1908</v>
      </c>
      <c r="I300" s="82" t="s">
        <v>1689</v>
      </c>
      <c r="J300" s="82"/>
      <c r="K300" s="83" t="s">
        <v>12</v>
      </c>
      <c r="L300" s="84">
        <f t="shared" si="4"/>
        <v>1</v>
      </c>
      <c r="M300" s="84"/>
      <c r="N300" s="84"/>
      <c r="O300" s="84"/>
      <c r="P300" s="84"/>
      <c r="Q300" s="84"/>
      <c r="R300" s="84"/>
      <c r="S300" s="84"/>
      <c r="T300" s="84"/>
      <c r="U300" s="84"/>
    </row>
    <row r="301" spans="1:21" ht="24" x14ac:dyDescent="0.25">
      <c r="A301" s="87">
        <v>1899.1</v>
      </c>
      <c r="B301" s="84"/>
      <c r="C301" s="21" t="s">
        <v>2140</v>
      </c>
      <c r="D301" s="84" t="s">
        <v>2215</v>
      </c>
      <c r="E301" s="85">
        <v>40.918999999999997</v>
      </c>
      <c r="F301" s="82">
        <v>38.515700000000002</v>
      </c>
      <c r="G301" s="21"/>
      <c r="H301" s="82" t="s">
        <v>1908</v>
      </c>
      <c r="I301" s="82"/>
      <c r="J301" s="82"/>
      <c r="K301" s="83" t="s">
        <v>22</v>
      </c>
      <c r="L301" s="84">
        <f t="shared" si="4"/>
        <v>0</v>
      </c>
      <c r="M301" s="84"/>
      <c r="N301" s="84"/>
      <c r="O301" s="84"/>
      <c r="P301" s="84"/>
      <c r="Q301" s="84"/>
      <c r="R301" s="84"/>
      <c r="S301" s="84"/>
      <c r="T301" s="84"/>
      <c r="U301" s="84"/>
    </row>
    <row r="302" spans="1:21" ht="108" x14ac:dyDescent="0.25">
      <c r="A302" s="87">
        <v>1900</v>
      </c>
      <c r="B302" s="84" t="s">
        <v>2141</v>
      </c>
      <c r="C302" s="21" t="s">
        <v>2142</v>
      </c>
      <c r="D302" s="84" t="s">
        <v>2215</v>
      </c>
      <c r="E302" s="85">
        <v>40.92895</v>
      </c>
      <c r="F302" s="82">
        <v>38.437060000000002</v>
      </c>
      <c r="G302" s="21" t="s">
        <v>546</v>
      </c>
      <c r="H302" s="82" t="s">
        <v>1908</v>
      </c>
      <c r="I302" s="82" t="s">
        <v>1691</v>
      </c>
      <c r="J302" s="82" t="s">
        <v>1692</v>
      </c>
      <c r="K302" s="83" t="s">
        <v>12</v>
      </c>
      <c r="L302" s="84">
        <f t="shared" si="4"/>
        <v>1</v>
      </c>
      <c r="M302" s="84"/>
      <c r="N302" s="84"/>
      <c r="O302" s="84"/>
      <c r="P302" s="84"/>
      <c r="Q302" s="84"/>
      <c r="R302" s="84"/>
      <c r="S302" s="84"/>
      <c r="T302" s="84"/>
      <c r="U302" s="84"/>
    </row>
    <row r="303" spans="1:21" ht="84" x14ac:dyDescent="0.25">
      <c r="A303" s="63">
        <v>1901</v>
      </c>
      <c r="B303" s="84" t="s">
        <v>2143</v>
      </c>
      <c r="C303" s="21" t="s">
        <v>570</v>
      </c>
      <c r="D303" s="84" t="s">
        <v>2215</v>
      </c>
      <c r="E303" s="85">
        <v>40.926512000000002</v>
      </c>
      <c r="F303" s="82">
        <v>38.390134000000003</v>
      </c>
      <c r="G303" s="21" t="s">
        <v>549</v>
      </c>
      <c r="H303" s="82" t="s">
        <v>1694</v>
      </c>
      <c r="I303" s="82" t="s">
        <v>1695</v>
      </c>
      <c r="J303" s="82" t="s">
        <v>1696</v>
      </c>
      <c r="K303" s="83" t="s">
        <v>12</v>
      </c>
      <c r="L303" s="84">
        <f t="shared" si="4"/>
        <v>1</v>
      </c>
      <c r="M303" s="84"/>
      <c r="N303" s="84"/>
      <c r="O303" s="84"/>
      <c r="P303" s="84"/>
      <c r="Q303" s="84"/>
      <c r="R303" s="84"/>
      <c r="S303" s="84"/>
      <c r="T303" s="84"/>
      <c r="U303" s="84"/>
    </row>
    <row r="304" spans="1:21" ht="48" x14ac:dyDescent="0.25">
      <c r="A304" s="62">
        <v>1902</v>
      </c>
      <c r="B304" s="84" t="s">
        <v>572</v>
      </c>
      <c r="C304" s="21" t="s">
        <v>573</v>
      </c>
      <c r="D304" s="84" t="s">
        <v>2215</v>
      </c>
      <c r="E304" s="85">
        <v>40.947353</v>
      </c>
      <c r="F304" s="82">
        <v>38.174747000000004</v>
      </c>
      <c r="G304" s="21" t="s">
        <v>546</v>
      </c>
      <c r="H304" s="82" t="s">
        <v>1908</v>
      </c>
      <c r="I304" s="82" t="s">
        <v>1697</v>
      </c>
      <c r="J304" s="82" t="s">
        <v>1698</v>
      </c>
      <c r="K304" s="83" t="s">
        <v>12</v>
      </c>
      <c r="L304" s="84">
        <f t="shared" si="4"/>
        <v>1</v>
      </c>
      <c r="M304" s="84"/>
      <c r="N304" s="84"/>
      <c r="O304" s="84"/>
      <c r="P304" s="84"/>
      <c r="Q304" s="84"/>
      <c r="R304" s="84"/>
      <c r="S304" s="84"/>
      <c r="T304" s="84"/>
      <c r="U304" s="84"/>
    </row>
    <row r="305" spans="1:21" ht="36" x14ac:dyDescent="0.25">
      <c r="A305" s="62">
        <v>1903</v>
      </c>
      <c r="B305" s="84" t="s">
        <v>574</v>
      </c>
      <c r="C305" s="21" t="s">
        <v>575</v>
      </c>
      <c r="D305" s="84" t="s">
        <v>2215</v>
      </c>
      <c r="E305" s="85">
        <v>40.990333999999997</v>
      </c>
      <c r="F305" s="82">
        <v>37.932805999999999</v>
      </c>
      <c r="G305" s="21" t="s">
        <v>576</v>
      </c>
      <c r="H305" s="82" t="s">
        <v>1908</v>
      </c>
      <c r="I305" s="82" t="s">
        <v>1699</v>
      </c>
      <c r="J305" s="82"/>
      <c r="K305" s="83" t="s">
        <v>12</v>
      </c>
      <c r="L305" s="84">
        <f t="shared" si="4"/>
        <v>1</v>
      </c>
      <c r="M305" s="84"/>
      <c r="N305" s="84"/>
      <c r="O305" s="84"/>
      <c r="P305" s="84"/>
      <c r="Q305" s="84"/>
      <c r="R305" s="84"/>
      <c r="S305" s="84"/>
      <c r="T305" s="84"/>
      <c r="U305" s="84"/>
    </row>
    <row r="306" spans="1:21" ht="96" x14ac:dyDescent="0.25">
      <c r="A306" s="62">
        <v>1904</v>
      </c>
      <c r="B306" s="84" t="s">
        <v>2144</v>
      </c>
      <c r="C306" s="21" t="s">
        <v>1701</v>
      </c>
      <c r="D306" s="84" t="s">
        <v>2215</v>
      </c>
      <c r="E306" s="85">
        <v>40.991363999999997</v>
      </c>
      <c r="F306" s="82">
        <v>37.884258000000003</v>
      </c>
      <c r="G306" s="21" t="s">
        <v>579</v>
      </c>
      <c r="H306" s="82" t="s">
        <v>1950</v>
      </c>
      <c r="I306" s="82" t="s">
        <v>1702</v>
      </c>
      <c r="J306" s="82" t="s">
        <v>1703</v>
      </c>
      <c r="K306" s="83" t="s">
        <v>12</v>
      </c>
      <c r="L306" s="84">
        <f t="shared" si="4"/>
        <v>1</v>
      </c>
      <c r="M306" s="84"/>
      <c r="N306" s="84"/>
      <c r="O306" s="84"/>
      <c r="P306" s="84"/>
      <c r="Q306" s="84"/>
      <c r="R306" s="84"/>
      <c r="S306" s="84"/>
      <c r="T306" s="84"/>
      <c r="U306" s="84"/>
    </row>
    <row r="307" spans="1:21" ht="36" x14ac:dyDescent="0.25">
      <c r="A307" s="87">
        <v>1905</v>
      </c>
      <c r="B307" s="84" t="s">
        <v>581</v>
      </c>
      <c r="C307" s="21" t="s">
        <v>582</v>
      </c>
      <c r="D307" s="84" t="s">
        <v>2215</v>
      </c>
      <c r="E307" s="85">
        <v>41.060299999999998</v>
      </c>
      <c r="F307" s="82">
        <v>37.783999999999999</v>
      </c>
      <c r="G307" s="21" t="s">
        <v>576</v>
      </c>
      <c r="H307" s="82" t="s">
        <v>1908</v>
      </c>
      <c r="I307" s="82" t="s">
        <v>1704</v>
      </c>
      <c r="J307" s="82" t="s">
        <v>1705</v>
      </c>
      <c r="K307" s="83" t="s">
        <v>12</v>
      </c>
      <c r="L307" s="84">
        <f t="shared" si="4"/>
        <v>1</v>
      </c>
      <c r="M307" s="84"/>
      <c r="N307" s="84"/>
      <c r="O307" s="84"/>
      <c r="P307" s="84"/>
      <c r="Q307" s="84"/>
      <c r="R307" s="84"/>
      <c r="S307" s="84"/>
      <c r="T307" s="84"/>
      <c r="U307" s="84"/>
    </row>
    <row r="308" spans="1:21" ht="60" x14ac:dyDescent="0.25">
      <c r="A308" s="87">
        <v>1906</v>
      </c>
      <c r="B308" s="84" t="s">
        <v>1706</v>
      </c>
      <c r="C308" s="21" t="s">
        <v>584</v>
      </c>
      <c r="D308" s="84" t="s">
        <v>2215</v>
      </c>
      <c r="E308" s="85">
        <v>41.117387000000001</v>
      </c>
      <c r="F308" s="82">
        <v>37.728723000000002</v>
      </c>
      <c r="G308" s="21" t="s">
        <v>576</v>
      </c>
      <c r="H308" s="82" t="s">
        <v>1908</v>
      </c>
      <c r="I308" s="82" t="s">
        <v>1707</v>
      </c>
      <c r="J308" s="82" t="s">
        <v>1708</v>
      </c>
      <c r="K308" s="83" t="s">
        <v>12</v>
      </c>
      <c r="L308" s="84">
        <f t="shared" si="4"/>
        <v>1</v>
      </c>
      <c r="M308" s="84"/>
      <c r="N308" s="84"/>
      <c r="O308" s="84"/>
      <c r="P308" s="84"/>
      <c r="Q308" s="84"/>
      <c r="R308" s="84"/>
      <c r="S308" s="84"/>
      <c r="T308" s="84"/>
      <c r="U308" s="84"/>
    </row>
    <row r="309" spans="1:21" ht="36" x14ac:dyDescent="0.25">
      <c r="A309" s="87">
        <v>1907</v>
      </c>
      <c r="B309" s="84" t="s">
        <v>1709</v>
      </c>
      <c r="C309" s="21" t="s">
        <v>586</v>
      </c>
      <c r="D309" s="84" t="s">
        <v>2215</v>
      </c>
      <c r="E309" s="85">
        <v>41.116</v>
      </c>
      <c r="F309" s="82">
        <v>37.704999999999998</v>
      </c>
      <c r="G309" s="21"/>
      <c r="H309" s="82" t="s">
        <v>1908</v>
      </c>
      <c r="I309" s="82" t="s">
        <v>1710</v>
      </c>
      <c r="J309" s="82" t="s">
        <v>1711</v>
      </c>
      <c r="K309" s="83" t="s">
        <v>22</v>
      </c>
      <c r="L309" s="84">
        <f t="shared" si="4"/>
        <v>0</v>
      </c>
      <c r="M309" s="84"/>
      <c r="N309" s="84"/>
      <c r="O309" s="84"/>
      <c r="P309" s="84"/>
      <c r="Q309" s="84"/>
      <c r="R309" s="84"/>
      <c r="S309" s="84"/>
      <c r="T309" s="84"/>
      <c r="U309" s="84"/>
    </row>
    <row r="310" spans="1:21" ht="36" x14ac:dyDescent="0.25">
      <c r="A310" s="87">
        <v>1908</v>
      </c>
      <c r="B310" s="84" t="s">
        <v>2145</v>
      </c>
      <c r="C310" s="21" t="s">
        <v>2146</v>
      </c>
      <c r="D310" s="84" t="s">
        <v>2215</v>
      </c>
      <c r="E310" s="85">
        <v>41.034799999999997</v>
      </c>
      <c r="F310" s="82">
        <v>37.583799999999997</v>
      </c>
      <c r="G310" s="21" t="s">
        <v>576</v>
      </c>
      <c r="H310" s="82" t="s">
        <v>1908</v>
      </c>
      <c r="I310" s="82" t="s">
        <v>1713</v>
      </c>
      <c r="J310" s="82" t="s">
        <v>1714</v>
      </c>
      <c r="K310" s="83" t="s">
        <v>12</v>
      </c>
      <c r="L310" s="84">
        <f t="shared" si="4"/>
        <v>1</v>
      </c>
      <c r="M310" s="84"/>
      <c r="N310" s="84"/>
      <c r="O310" s="84"/>
      <c r="P310" s="84"/>
      <c r="Q310" s="84"/>
      <c r="R310" s="84"/>
      <c r="S310" s="84"/>
      <c r="T310" s="84"/>
      <c r="U310" s="84"/>
    </row>
    <row r="311" spans="1:21" ht="36" x14ac:dyDescent="0.25">
      <c r="A311" s="87">
        <v>1909</v>
      </c>
      <c r="B311" s="84" t="s">
        <v>2147</v>
      </c>
      <c r="C311" s="21" t="s">
        <v>590</v>
      </c>
      <c r="D311" s="84" t="s">
        <v>2215</v>
      </c>
      <c r="E311" s="85">
        <v>41.037999999999997</v>
      </c>
      <c r="F311" s="82">
        <v>37.499000000000002</v>
      </c>
      <c r="G311" s="21" t="s">
        <v>576</v>
      </c>
      <c r="H311" s="82" t="s">
        <v>1908</v>
      </c>
      <c r="I311" s="82" t="s">
        <v>1715</v>
      </c>
      <c r="J311" s="82" t="s">
        <v>1716</v>
      </c>
      <c r="K311" s="83" t="s">
        <v>12</v>
      </c>
      <c r="L311" s="84">
        <f t="shared" si="4"/>
        <v>1</v>
      </c>
      <c r="M311" s="84"/>
      <c r="N311" s="84"/>
      <c r="O311" s="84"/>
      <c r="P311" s="84"/>
      <c r="Q311" s="84"/>
      <c r="R311" s="84"/>
      <c r="S311" s="84"/>
      <c r="T311" s="84"/>
      <c r="U311" s="84"/>
    </row>
    <row r="312" spans="1:21" ht="36" x14ac:dyDescent="0.25">
      <c r="A312" s="87">
        <v>1910</v>
      </c>
      <c r="B312" s="84" t="s">
        <v>591</v>
      </c>
      <c r="C312" s="21" t="s">
        <v>592</v>
      </c>
      <c r="D312" s="84" t="s">
        <v>2215</v>
      </c>
      <c r="E312" s="85">
        <v>41.108550000000001</v>
      </c>
      <c r="F312" s="82">
        <v>37.387574000000001</v>
      </c>
      <c r="G312" s="21"/>
      <c r="H312" s="82"/>
      <c r="I312" s="82" t="s">
        <v>1717</v>
      </c>
      <c r="J312" s="82" t="s">
        <v>1718</v>
      </c>
      <c r="K312" s="83" t="s">
        <v>22</v>
      </c>
      <c r="L312" s="84">
        <f t="shared" si="4"/>
        <v>0</v>
      </c>
      <c r="M312" s="84"/>
      <c r="N312" s="84"/>
      <c r="O312" s="84"/>
      <c r="P312" s="84"/>
      <c r="Q312" s="84"/>
      <c r="R312" s="84"/>
      <c r="S312" s="84"/>
      <c r="T312" s="84"/>
      <c r="U312" s="84"/>
    </row>
    <row r="313" spans="1:21" ht="36" x14ac:dyDescent="0.25">
      <c r="A313" s="87">
        <v>1911</v>
      </c>
      <c r="B313" s="84" t="s">
        <v>593</v>
      </c>
      <c r="C313" s="21" t="s">
        <v>594</v>
      </c>
      <c r="D313" s="84" t="s">
        <v>2215</v>
      </c>
      <c r="E313" s="85">
        <v>41.120359000000001</v>
      </c>
      <c r="F313" s="82">
        <v>37.332903999999999</v>
      </c>
      <c r="G313" s="21" t="s">
        <v>576</v>
      </c>
      <c r="H313" s="82" t="s">
        <v>1908</v>
      </c>
      <c r="I313" s="82" t="s">
        <v>1719</v>
      </c>
      <c r="J313" s="82"/>
      <c r="K313" s="83" t="s">
        <v>12</v>
      </c>
      <c r="L313" s="84">
        <f t="shared" si="4"/>
        <v>1</v>
      </c>
      <c r="M313" s="84"/>
      <c r="N313" s="84"/>
      <c r="O313" s="84"/>
      <c r="P313" s="84"/>
      <c r="Q313" s="84"/>
      <c r="R313" s="84"/>
      <c r="S313" s="84"/>
      <c r="T313" s="84"/>
      <c r="U313" s="84"/>
    </row>
    <row r="314" spans="1:21" ht="36" x14ac:dyDescent="0.25">
      <c r="A314" s="87">
        <v>1912</v>
      </c>
      <c r="B314" s="84" t="s">
        <v>1720</v>
      </c>
      <c r="C314" s="21" t="s">
        <v>596</v>
      </c>
      <c r="D314" s="84" t="s">
        <v>2215</v>
      </c>
      <c r="E314" s="85">
        <v>41.1327</v>
      </c>
      <c r="F314" s="82">
        <v>37.289000000000001</v>
      </c>
      <c r="G314" s="21" t="s">
        <v>576</v>
      </c>
      <c r="H314" s="82" t="s">
        <v>1908</v>
      </c>
      <c r="I314" s="82" t="s">
        <v>1721</v>
      </c>
      <c r="J314" s="82"/>
      <c r="K314" s="83" t="s">
        <v>12</v>
      </c>
      <c r="L314" s="84">
        <f t="shared" si="4"/>
        <v>1</v>
      </c>
      <c r="M314" s="84"/>
      <c r="N314" s="84"/>
      <c r="O314" s="84"/>
      <c r="P314" s="84"/>
      <c r="Q314" s="84"/>
      <c r="R314" s="84"/>
      <c r="S314" s="84"/>
      <c r="T314" s="84"/>
      <c r="U314" s="84"/>
    </row>
    <row r="315" spans="1:21" ht="36" x14ac:dyDescent="0.25">
      <c r="A315" s="87">
        <v>1913</v>
      </c>
      <c r="B315" s="84" t="s">
        <v>597</v>
      </c>
      <c r="C315" s="21" t="s">
        <v>2148</v>
      </c>
      <c r="D315" s="84" t="s">
        <v>2215</v>
      </c>
      <c r="E315" s="85">
        <v>41.150599999999997</v>
      </c>
      <c r="F315" s="82">
        <v>37.17</v>
      </c>
      <c r="G315" s="21" t="s">
        <v>576</v>
      </c>
      <c r="H315" s="82" t="s">
        <v>1908</v>
      </c>
      <c r="I315" s="82" t="s">
        <v>1722</v>
      </c>
      <c r="J315" s="82"/>
      <c r="K315" s="83" t="s">
        <v>12</v>
      </c>
      <c r="L315" s="84">
        <f t="shared" si="4"/>
        <v>1</v>
      </c>
      <c r="M315" s="84"/>
      <c r="N315" s="84"/>
      <c r="O315" s="84"/>
      <c r="P315" s="84"/>
      <c r="Q315" s="84"/>
      <c r="R315" s="84"/>
      <c r="S315" s="84"/>
      <c r="T315" s="84"/>
      <c r="U315" s="84"/>
    </row>
    <row r="316" spans="1:21" ht="36" x14ac:dyDescent="0.25">
      <c r="A316" s="87">
        <v>1914</v>
      </c>
      <c r="B316" s="84" t="s">
        <v>599</v>
      </c>
      <c r="C316" s="21" t="s">
        <v>1723</v>
      </c>
      <c r="D316" s="84" t="s">
        <v>2215</v>
      </c>
      <c r="E316" s="85">
        <v>41.189158999999997</v>
      </c>
      <c r="F316" s="82">
        <v>37.037292999999998</v>
      </c>
      <c r="G316" s="21" t="s">
        <v>576</v>
      </c>
      <c r="H316" s="82" t="s">
        <v>1908</v>
      </c>
      <c r="I316" s="82" t="s">
        <v>1724</v>
      </c>
      <c r="J316" s="82"/>
      <c r="K316" s="83" t="s">
        <v>12</v>
      </c>
      <c r="L316" s="84">
        <f t="shared" si="4"/>
        <v>1</v>
      </c>
      <c r="M316" s="84"/>
      <c r="N316" s="84"/>
      <c r="O316" s="84"/>
      <c r="P316" s="84"/>
      <c r="Q316" s="84"/>
      <c r="R316" s="84"/>
      <c r="S316" s="84"/>
      <c r="T316" s="84"/>
      <c r="U316" s="84"/>
    </row>
    <row r="317" spans="1:21" ht="96" x14ac:dyDescent="0.25">
      <c r="A317" s="87">
        <v>1915</v>
      </c>
      <c r="B317" s="84" t="s">
        <v>601</v>
      </c>
      <c r="C317" s="21" t="s">
        <v>2149</v>
      </c>
      <c r="D317" s="84" t="s">
        <v>2215</v>
      </c>
      <c r="E317" s="85">
        <v>41.216698000000001</v>
      </c>
      <c r="F317" s="82">
        <v>36.976401000000003</v>
      </c>
      <c r="G317" s="21" t="s">
        <v>1725</v>
      </c>
      <c r="H317" s="82" t="s">
        <v>1908</v>
      </c>
      <c r="I317" s="82" t="s">
        <v>1726</v>
      </c>
      <c r="J317" s="82" t="s">
        <v>1727</v>
      </c>
      <c r="K317" s="83" t="s">
        <v>12</v>
      </c>
      <c r="L317" s="84">
        <f t="shared" si="4"/>
        <v>1</v>
      </c>
      <c r="M317" s="84"/>
      <c r="N317" s="84"/>
      <c r="O317" s="84"/>
      <c r="P317" s="84"/>
      <c r="Q317" s="84"/>
      <c r="R317" s="84"/>
      <c r="S317" s="84"/>
      <c r="T317" s="84"/>
      <c r="U317" s="84"/>
    </row>
    <row r="318" spans="1:21" ht="36" x14ac:dyDescent="0.25">
      <c r="A318" s="62">
        <v>1916</v>
      </c>
      <c r="B318" s="84" t="s">
        <v>604</v>
      </c>
      <c r="C318" s="21" t="s">
        <v>2150</v>
      </c>
      <c r="D318" s="84" t="s">
        <v>2215</v>
      </c>
      <c r="E318" s="85">
        <v>41.245600000000003</v>
      </c>
      <c r="F318" s="82">
        <v>37.025799999999997</v>
      </c>
      <c r="G318" s="21" t="s">
        <v>576</v>
      </c>
      <c r="H318" s="82" t="s">
        <v>1908</v>
      </c>
      <c r="I318" s="82" t="s">
        <v>1728</v>
      </c>
      <c r="J318" s="82" t="s">
        <v>1729</v>
      </c>
      <c r="K318" s="83" t="s">
        <v>12</v>
      </c>
      <c r="L318" s="84">
        <f t="shared" si="4"/>
        <v>1</v>
      </c>
      <c r="M318" s="84"/>
      <c r="N318" s="84"/>
      <c r="O318" s="84"/>
      <c r="P318" s="84"/>
      <c r="Q318" s="84"/>
      <c r="R318" s="84"/>
      <c r="S318" s="84"/>
      <c r="T318" s="84"/>
      <c r="U318" s="84"/>
    </row>
    <row r="319" spans="1:21" ht="72" x14ac:dyDescent="0.25">
      <c r="A319" s="87">
        <v>1917</v>
      </c>
      <c r="B319" s="84" t="s">
        <v>2151</v>
      </c>
      <c r="C319" s="21" t="s">
        <v>1730</v>
      </c>
      <c r="D319" s="84" t="s">
        <v>2215</v>
      </c>
      <c r="E319" s="85">
        <v>41.383000000000003</v>
      </c>
      <c r="F319" s="82">
        <v>36.659999999999997</v>
      </c>
      <c r="G319" s="21" t="s">
        <v>608</v>
      </c>
      <c r="H319" s="82" t="s">
        <v>1983</v>
      </c>
      <c r="I319" s="82" t="s">
        <v>1731</v>
      </c>
      <c r="J319" s="82" t="s">
        <v>1732</v>
      </c>
      <c r="K319" s="83" t="s">
        <v>12</v>
      </c>
      <c r="L319" s="84">
        <f t="shared" si="4"/>
        <v>1</v>
      </c>
      <c r="M319" s="84"/>
      <c r="N319" s="84"/>
      <c r="O319" s="84"/>
      <c r="P319" s="84"/>
      <c r="Q319" s="84"/>
      <c r="R319" s="84"/>
      <c r="S319" s="84"/>
      <c r="T319" s="84"/>
      <c r="U319" s="84"/>
    </row>
    <row r="320" spans="1:21" ht="36" x14ac:dyDescent="0.25">
      <c r="A320" s="87">
        <v>1918</v>
      </c>
      <c r="B320" s="84" t="s">
        <v>609</v>
      </c>
      <c r="C320" s="21" t="s">
        <v>610</v>
      </c>
      <c r="D320" s="84" t="s">
        <v>2215</v>
      </c>
      <c r="E320" s="85">
        <v>41.292400000000001</v>
      </c>
      <c r="F320" s="82">
        <v>36.562600000000003</v>
      </c>
      <c r="G320" s="21"/>
      <c r="H320" s="82"/>
      <c r="I320" s="82" t="s">
        <v>1733</v>
      </c>
      <c r="J320" s="82" t="s">
        <v>1734</v>
      </c>
      <c r="K320" s="83" t="s">
        <v>22</v>
      </c>
      <c r="L320" s="84">
        <f t="shared" si="4"/>
        <v>0</v>
      </c>
      <c r="M320" s="84"/>
      <c r="N320" s="84"/>
      <c r="O320" s="84"/>
      <c r="P320" s="84"/>
      <c r="Q320" s="84"/>
      <c r="R320" s="84"/>
      <c r="S320" s="84"/>
      <c r="T320" s="84"/>
      <c r="U320" s="84"/>
    </row>
    <row r="321" spans="1:21" ht="72" x14ac:dyDescent="0.25">
      <c r="A321" s="87">
        <v>1919</v>
      </c>
      <c r="B321" s="84" t="s">
        <v>2152</v>
      </c>
      <c r="C321" s="21" t="s">
        <v>612</v>
      </c>
      <c r="D321" s="84" t="s">
        <v>2215</v>
      </c>
      <c r="E321" s="85">
        <v>41.314900000000002</v>
      </c>
      <c r="F321" s="82">
        <v>36.339630999999997</v>
      </c>
      <c r="G321" s="21" t="s">
        <v>613</v>
      </c>
      <c r="H321" s="82" t="s">
        <v>1950</v>
      </c>
      <c r="I321" s="82" t="s">
        <v>1735</v>
      </c>
      <c r="J321" s="82" t="s">
        <v>1736</v>
      </c>
      <c r="K321" s="83" t="s">
        <v>12</v>
      </c>
      <c r="L321" s="84">
        <f t="shared" si="4"/>
        <v>1</v>
      </c>
      <c r="M321" s="84"/>
      <c r="N321" s="84"/>
      <c r="O321" s="84"/>
      <c r="P321" s="84"/>
      <c r="Q321" s="84"/>
      <c r="R321" s="84"/>
      <c r="S321" s="84"/>
      <c r="T321" s="84"/>
      <c r="U321" s="84"/>
    </row>
    <row r="322" spans="1:21" ht="36" x14ac:dyDescent="0.25">
      <c r="A322" s="87">
        <v>1920</v>
      </c>
      <c r="B322" s="84" t="s">
        <v>615</v>
      </c>
      <c r="C322" s="21" t="s">
        <v>1737</v>
      </c>
      <c r="D322" s="84" t="s">
        <v>2215</v>
      </c>
      <c r="E322" s="85">
        <v>41.3249</v>
      </c>
      <c r="F322" s="82">
        <v>36.317599999999999</v>
      </c>
      <c r="G322" s="21"/>
      <c r="H322" s="82"/>
      <c r="I322" s="82" t="s">
        <v>1738</v>
      </c>
      <c r="J322" s="82" t="s">
        <v>1739</v>
      </c>
      <c r="K322" s="83" t="s">
        <v>22</v>
      </c>
      <c r="L322" s="84">
        <f t="shared" si="4"/>
        <v>0</v>
      </c>
      <c r="M322" s="84"/>
      <c r="N322" s="84"/>
      <c r="O322" s="84"/>
      <c r="P322" s="84"/>
      <c r="Q322" s="84"/>
      <c r="R322" s="84"/>
      <c r="S322" s="84"/>
      <c r="T322" s="84"/>
      <c r="U322" s="84"/>
    </row>
    <row r="323" spans="1:21" ht="48" x14ac:dyDescent="0.25">
      <c r="A323" s="87">
        <v>1921</v>
      </c>
      <c r="B323" s="84" t="s">
        <v>617</v>
      </c>
      <c r="C323" s="21" t="s">
        <v>2153</v>
      </c>
      <c r="D323" s="84" t="s">
        <v>2215</v>
      </c>
      <c r="E323" s="85">
        <v>41.487000000000002</v>
      </c>
      <c r="F323" s="82">
        <v>36.124000000000002</v>
      </c>
      <c r="G323" s="21" t="s">
        <v>619</v>
      </c>
      <c r="H323" s="82" t="s">
        <v>2154</v>
      </c>
      <c r="I323" s="82" t="s">
        <v>1741</v>
      </c>
      <c r="J323" s="82" t="s">
        <v>1742</v>
      </c>
      <c r="K323" s="83" t="s">
        <v>12</v>
      </c>
      <c r="L323" s="84">
        <f t="shared" si="4"/>
        <v>1</v>
      </c>
      <c r="M323" s="84"/>
      <c r="N323" s="84"/>
      <c r="O323" s="84"/>
      <c r="P323" s="84"/>
      <c r="Q323" s="84"/>
      <c r="R323" s="84"/>
      <c r="S323" s="84"/>
      <c r="T323" s="84"/>
      <c r="U323" s="84"/>
    </row>
    <row r="324" spans="1:21" ht="48" x14ac:dyDescent="0.25">
      <c r="A324" s="87">
        <v>1922</v>
      </c>
      <c r="B324" s="84" t="s">
        <v>2155</v>
      </c>
      <c r="C324" s="21" t="s">
        <v>2156</v>
      </c>
      <c r="D324" s="84" t="s">
        <v>2215</v>
      </c>
      <c r="E324" s="85">
        <v>41.643000000000001</v>
      </c>
      <c r="F324" s="82">
        <v>36.07</v>
      </c>
      <c r="G324" s="21" t="s">
        <v>622</v>
      </c>
      <c r="H324" s="82" t="s">
        <v>2154</v>
      </c>
      <c r="I324" s="82" t="s">
        <v>1744</v>
      </c>
      <c r="J324" s="82"/>
      <c r="K324" s="83" t="s">
        <v>12</v>
      </c>
      <c r="L324" s="84">
        <f t="shared" ref="L324:L387" si="5">IF(K324="a",1,0)</f>
        <v>1</v>
      </c>
      <c r="M324" s="84"/>
      <c r="N324" s="84"/>
      <c r="O324" s="84"/>
      <c r="P324" s="84"/>
      <c r="Q324" s="84"/>
      <c r="R324" s="84"/>
      <c r="S324" s="84"/>
      <c r="T324" s="84"/>
      <c r="U324" s="84"/>
    </row>
    <row r="325" spans="1:21" ht="48" x14ac:dyDescent="0.25">
      <c r="A325" s="87">
        <v>1923</v>
      </c>
      <c r="B325" s="84" t="s">
        <v>623</v>
      </c>
      <c r="C325" s="21" t="s">
        <v>2157</v>
      </c>
      <c r="D325" s="84" t="s">
        <v>2215</v>
      </c>
      <c r="E325" s="85">
        <v>41.697000000000003</v>
      </c>
      <c r="F325" s="82">
        <v>36.018000000000001</v>
      </c>
      <c r="G325" s="21" t="s">
        <v>622</v>
      </c>
      <c r="H325" s="82" t="s">
        <v>2154</v>
      </c>
      <c r="I325" s="82" t="s">
        <v>1746</v>
      </c>
      <c r="J325" s="82" t="s">
        <v>1747</v>
      </c>
      <c r="K325" s="83" t="s">
        <v>12</v>
      </c>
      <c r="L325" s="84">
        <f t="shared" si="5"/>
        <v>1</v>
      </c>
      <c r="M325" s="84"/>
      <c r="N325" s="84"/>
      <c r="O325" s="84"/>
      <c r="P325" s="84"/>
      <c r="Q325" s="84"/>
      <c r="R325" s="84"/>
      <c r="S325" s="84"/>
      <c r="T325" s="84"/>
      <c r="U325" s="84"/>
    </row>
    <row r="326" spans="1:21" ht="48" x14ac:dyDescent="0.25">
      <c r="A326" s="87">
        <v>1924</v>
      </c>
      <c r="B326" s="84" t="s">
        <v>626</v>
      </c>
      <c r="C326" s="21" t="s">
        <v>2158</v>
      </c>
      <c r="D326" s="84" t="s">
        <v>2215</v>
      </c>
      <c r="E326" s="85">
        <v>41.747619999999998</v>
      </c>
      <c r="F326" s="82">
        <v>35.959063</v>
      </c>
      <c r="G326" s="21" t="s">
        <v>628</v>
      </c>
      <c r="H326" s="82" t="s">
        <v>1908</v>
      </c>
      <c r="I326" s="82" t="s">
        <v>1748</v>
      </c>
      <c r="J326" s="82"/>
      <c r="K326" s="83" t="s">
        <v>12</v>
      </c>
      <c r="L326" s="84">
        <f t="shared" si="5"/>
        <v>1</v>
      </c>
      <c r="M326" s="84"/>
      <c r="N326" s="84"/>
      <c r="O326" s="84"/>
      <c r="P326" s="84"/>
      <c r="Q326" s="84"/>
      <c r="R326" s="84"/>
      <c r="S326" s="84"/>
      <c r="T326" s="84"/>
      <c r="U326" s="84"/>
    </row>
    <row r="327" spans="1:21" ht="36" x14ac:dyDescent="0.25">
      <c r="A327" s="87">
        <v>1925</v>
      </c>
      <c r="B327" s="84" t="s">
        <v>1749</v>
      </c>
      <c r="C327" s="21" t="s">
        <v>630</v>
      </c>
      <c r="D327" s="84" t="s">
        <v>2215</v>
      </c>
      <c r="E327" s="85">
        <v>41.569850000000002</v>
      </c>
      <c r="F327" s="82">
        <v>35.882747999999999</v>
      </c>
      <c r="G327" s="21"/>
      <c r="H327" s="82"/>
      <c r="I327" s="82" t="s">
        <v>1750</v>
      </c>
      <c r="J327" s="82" t="s">
        <v>1751</v>
      </c>
      <c r="K327" s="83" t="s">
        <v>22</v>
      </c>
      <c r="L327" s="84">
        <f t="shared" si="5"/>
        <v>0</v>
      </c>
      <c r="M327" s="84"/>
      <c r="N327" s="84"/>
      <c r="O327" s="84"/>
      <c r="P327" s="84"/>
      <c r="Q327" s="84"/>
      <c r="R327" s="84"/>
      <c r="S327" s="84"/>
      <c r="T327" s="84"/>
      <c r="U327" s="84"/>
    </row>
    <row r="328" spans="1:21" ht="36" x14ac:dyDescent="0.25">
      <c r="A328" s="87">
        <v>1926</v>
      </c>
      <c r="B328" s="84" t="s">
        <v>631</v>
      </c>
      <c r="C328" s="21" t="s">
        <v>1752</v>
      </c>
      <c r="D328" s="84" t="s">
        <v>2215</v>
      </c>
      <c r="E328" s="85">
        <v>41.636000000000003</v>
      </c>
      <c r="F328" s="82">
        <v>35.603000000000002</v>
      </c>
      <c r="G328" s="21" t="s">
        <v>633</v>
      </c>
      <c r="H328" s="82"/>
      <c r="I328" s="82" t="s">
        <v>1753</v>
      </c>
      <c r="J328" s="82" t="s">
        <v>1754</v>
      </c>
      <c r="K328" s="83" t="s">
        <v>12</v>
      </c>
      <c r="L328" s="84">
        <f t="shared" si="5"/>
        <v>1</v>
      </c>
      <c r="M328" s="84"/>
      <c r="N328" s="84"/>
      <c r="O328" s="84"/>
      <c r="P328" s="84"/>
      <c r="Q328" s="84"/>
      <c r="R328" s="84"/>
      <c r="S328" s="84"/>
      <c r="T328" s="84"/>
      <c r="U328" s="84"/>
    </row>
    <row r="329" spans="1:21" ht="24" x14ac:dyDescent="0.25">
      <c r="A329" s="87">
        <v>1926.1</v>
      </c>
      <c r="B329" s="84"/>
      <c r="C329" s="21" t="s">
        <v>634</v>
      </c>
      <c r="D329" s="84" t="s">
        <v>2215</v>
      </c>
      <c r="E329" s="85">
        <v>41.638876000000003</v>
      </c>
      <c r="F329" s="82">
        <v>35.501671999999999</v>
      </c>
      <c r="G329" s="21"/>
      <c r="H329" s="82" t="s">
        <v>287</v>
      </c>
      <c r="I329" s="82"/>
      <c r="J329" s="82"/>
      <c r="K329" s="83" t="s">
        <v>22</v>
      </c>
      <c r="L329" s="84">
        <f t="shared" si="5"/>
        <v>0</v>
      </c>
      <c r="M329" s="84"/>
      <c r="N329" s="84"/>
      <c r="O329" s="84"/>
      <c r="P329" s="84"/>
      <c r="Q329" s="84"/>
      <c r="R329" s="84"/>
      <c r="S329" s="84"/>
      <c r="T329" s="84"/>
      <c r="U329" s="84"/>
    </row>
    <row r="330" spans="1:21" ht="48" x14ac:dyDescent="0.25">
      <c r="A330" s="87">
        <v>1927</v>
      </c>
      <c r="B330" s="84" t="s">
        <v>635</v>
      </c>
      <c r="C330" s="21" t="s">
        <v>1755</v>
      </c>
      <c r="D330" s="84" t="s">
        <v>2215</v>
      </c>
      <c r="E330" s="85">
        <v>41.686531000000002</v>
      </c>
      <c r="F330" s="82">
        <v>35.415002000000001</v>
      </c>
      <c r="G330" s="21" t="s">
        <v>637</v>
      </c>
      <c r="H330" s="82" t="s">
        <v>1908</v>
      </c>
      <c r="I330" s="82" t="s">
        <v>1756</v>
      </c>
      <c r="J330" s="82" t="s">
        <v>1757</v>
      </c>
      <c r="K330" s="83" t="s">
        <v>12</v>
      </c>
      <c r="L330" s="84">
        <f t="shared" si="5"/>
        <v>1</v>
      </c>
      <c r="M330" s="84"/>
      <c r="N330" s="84"/>
      <c r="O330" s="84"/>
      <c r="P330" s="84"/>
      <c r="Q330" s="84"/>
      <c r="R330" s="84"/>
      <c r="S330" s="84"/>
      <c r="T330" s="84"/>
      <c r="U330" s="84"/>
    </row>
    <row r="331" spans="1:21" ht="36" x14ac:dyDescent="0.25">
      <c r="A331" s="87">
        <v>1928</v>
      </c>
      <c r="B331" s="84" t="s">
        <v>638</v>
      </c>
      <c r="C331" s="21" t="s">
        <v>1758</v>
      </c>
      <c r="D331" s="84" t="s">
        <v>2215</v>
      </c>
      <c r="E331" s="85">
        <v>41.752597999999999</v>
      </c>
      <c r="F331" s="82">
        <v>35.238397999999997</v>
      </c>
      <c r="G331" s="21"/>
      <c r="H331" s="82"/>
      <c r="I331" s="82" t="s">
        <v>1759</v>
      </c>
      <c r="J331" s="82" t="s">
        <v>1760</v>
      </c>
      <c r="K331" s="83" t="s">
        <v>22</v>
      </c>
      <c r="L331" s="84">
        <f t="shared" si="5"/>
        <v>0</v>
      </c>
      <c r="M331" s="84"/>
      <c r="N331" s="84"/>
      <c r="O331" s="84"/>
      <c r="P331" s="84"/>
      <c r="Q331" s="84"/>
      <c r="R331" s="84"/>
      <c r="S331" s="84"/>
      <c r="T331" s="84"/>
      <c r="U331" s="84"/>
    </row>
    <row r="332" spans="1:21" ht="48" x14ac:dyDescent="0.25">
      <c r="A332" s="87">
        <v>1929</v>
      </c>
      <c r="B332" s="84" t="s">
        <v>640</v>
      </c>
      <c r="C332" s="21" t="s">
        <v>641</v>
      </c>
      <c r="D332" s="84" t="s">
        <v>2215</v>
      </c>
      <c r="E332" s="85">
        <v>41.792039000000003</v>
      </c>
      <c r="F332" s="82">
        <v>35.201452000000003</v>
      </c>
      <c r="G332" s="21" t="s">
        <v>637</v>
      </c>
      <c r="H332" s="82" t="s">
        <v>1908</v>
      </c>
      <c r="I332" s="82" t="s">
        <v>1761</v>
      </c>
      <c r="J332" s="82" t="s">
        <v>1762</v>
      </c>
      <c r="K332" s="83" t="s">
        <v>12</v>
      </c>
      <c r="L332" s="84">
        <f t="shared" si="5"/>
        <v>1</v>
      </c>
      <c r="M332" s="84"/>
      <c r="N332" s="84"/>
      <c r="O332" s="84"/>
      <c r="P332" s="84"/>
      <c r="Q332" s="84"/>
      <c r="R332" s="84"/>
      <c r="S332" s="84"/>
      <c r="T332" s="84"/>
      <c r="U332" s="84"/>
    </row>
    <row r="333" spans="1:21" ht="36" x14ac:dyDescent="0.25">
      <c r="A333" s="87">
        <v>1930</v>
      </c>
      <c r="B333" s="84" t="s">
        <v>642</v>
      </c>
      <c r="C333" s="21" t="s">
        <v>643</v>
      </c>
      <c r="D333" s="84" t="s">
        <v>2215</v>
      </c>
      <c r="E333" s="85">
        <v>41.928868999999999</v>
      </c>
      <c r="F333" s="82">
        <v>35.090277999999998</v>
      </c>
      <c r="G333" s="21"/>
      <c r="H333" s="82"/>
      <c r="I333" s="82" t="s">
        <v>1763</v>
      </c>
      <c r="J333" s="82" t="s">
        <v>1764</v>
      </c>
      <c r="K333" s="83" t="s">
        <v>22</v>
      </c>
      <c r="L333" s="84">
        <f t="shared" si="5"/>
        <v>0</v>
      </c>
      <c r="M333" s="84"/>
      <c r="N333" s="84"/>
      <c r="O333" s="84"/>
      <c r="P333" s="84"/>
      <c r="Q333" s="84"/>
      <c r="R333" s="84"/>
      <c r="S333" s="84"/>
      <c r="T333" s="84"/>
      <c r="U333" s="84"/>
    </row>
    <row r="334" spans="1:21" ht="168" x14ac:dyDescent="0.25">
      <c r="A334" s="87">
        <v>1931</v>
      </c>
      <c r="B334" s="84" t="s">
        <v>2159</v>
      </c>
      <c r="C334" s="21" t="s">
        <v>645</v>
      </c>
      <c r="D334" s="84" t="s">
        <v>2215</v>
      </c>
      <c r="E334" s="85">
        <v>42.020601999999997</v>
      </c>
      <c r="F334" s="82">
        <v>35.148850000000003</v>
      </c>
      <c r="G334" s="21" t="s">
        <v>1765</v>
      </c>
      <c r="H334" s="82" t="s">
        <v>1950</v>
      </c>
      <c r="I334" s="82" t="s">
        <v>1766</v>
      </c>
      <c r="J334" s="82" t="s">
        <v>1767</v>
      </c>
      <c r="K334" s="83" t="s">
        <v>12</v>
      </c>
      <c r="L334" s="84">
        <f t="shared" si="5"/>
        <v>1</v>
      </c>
      <c r="M334" s="84"/>
      <c r="N334" s="84"/>
      <c r="O334" s="84"/>
      <c r="P334" s="84"/>
      <c r="Q334" s="84"/>
      <c r="R334" s="84"/>
      <c r="S334" s="84"/>
      <c r="T334" s="84"/>
      <c r="U334" s="84"/>
    </row>
    <row r="335" spans="1:21" ht="36" x14ac:dyDescent="0.25">
      <c r="A335" s="87">
        <v>1932</v>
      </c>
      <c r="B335" s="84" t="s">
        <v>647</v>
      </c>
      <c r="C335" s="21" t="s">
        <v>648</v>
      </c>
      <c r="D335" s="84" t="s">
        <v>2215</v>
      </c>
      <c r="E335" s="85">
        <v>42.025972000000003</v>
      </c>
      <c r="F335" s="82">
        <v>35.178924000000002</v>
      </c>
      <c r="G335" s="21" t="s">
        <v>649</v>
      </c>
      <c r="H335" s="82"/>
      <c r="I335" s="82" t="s">
        <v>1768</v>
      </c>
      <c r="J335" s="82"/>
      <c r="K335" s="83" t="s">
        <v>12</v>
      </c>
      <c r="L335" s="84">
        <f t="shared" si="5"/>
        <v>1</v>
      </c>
      <c r="M335" s="84"/>
      <c r="N335" s="84"/>
      <c r="O335" s="84"/>
      <c r="P335" s="84"/>
      <c r="Q335" s="84"/>
      <c r="R335" s="84"/>
      <c r="S335" s="84"/>
      <c r="T335" s="84"/>
      <c r="U335" s="84"/>
    </row>
    <row r="336" spans="1:21" ht="48" x14ac:dyDescent="0.25">
      <c r="A336" s="87">
        <v>1933</v>
      </c>
      <c r="B336" s="84" t="s">
        <v>650</v>
      </c>
      <c r="C336" s="21" t="s">
        <v>651</v>
      </c>
      <c r="D336" s="84" t="s">
        <v>2215</v>
      </c>
      <c r="E336" s="85">
        <v>42.031934999999997</v>
      </c>
      <c r="F336" s="82">
        <v>35.074573999999998</v>
      </c>
      <c r="G336" s="21" t="s">
        <v>649</v>
      </c>
      <c r="H336" s="82"/>
      <c r="I336" s="82" t="s">
        <v>1769</v>
      </c>
      <c r="J336" s="82"/>
      <c r="K336" s="83" t="s">
        <v>12</v>
      </c>
      <c r="L336" s="84">
        <f t="shared" si="5"/>
        <v>1</v>
      </c>
      <c r="M336" s="84"/>
      <c r="N336" s="84"/>
      <c r="O336" s="84"/>
      <c r="P336" s="84"/>
      <c r="Q336" s="84"/>
      <c r="R336" s="84"/>
      <c r="S336" s="84"/>
      <c r="T336" s="84"/>
      <c r="U336" s="84"/>
    </row>
    <row r="337" spans="1:21" ht="108" x14ac:dyDescent="0.25">
      <c r="A337" s="87">
        <v>1934</v>
      </c>
      <c r="B337" s="84" t="s">
        <v>1770</v>
      </c>
      <c r="C337" s="21" t="s">
        <v>653</v>
      </c>
      <c r="D337" s="84" t="s">
        <v>2215</v>
      </c>
      <c r="E337" s="85">
        <v>42.050027999999998</v>
      </c>
      <c r="F337" s="82">
        <v>35.058280000000003</v>
      </c>
      <c r="G337" s="21" t="s">
        <v>654</v>
      </c>
      <c r="H337" s="82"/>
      <c r="I337" s="82" t="s">
        <v>1771</v>
      </c>
      <c r="J337" s="82" t="s">
        <v>1772</v>
      </c>
      <c r="K337" s="83" t="s">
        <v>12</v>
      </c>
      <c r="L337" s="84">
        <f t="shared" si="5"/>
        <v>1</v>
      </c>
      <c r="M337" s="84"/>
      <c r="N337" s="84"/>
      <c r="O337" s="84"/>
      <c r="P337" s="84"/>
      <c r="Q337" s="84"/>
      <c r="R337" s="84"/>
      <c r="S337" s="84"/>
      <c r="T337" s="84"/>
      <c r="U337" s="84"/>
    </row>
    <row r="338" spans="1:21" ht="24" x14ac:dyDescent="0.25">
      <c r="A338" s="87">
        <v>1935</v>
      </c>
      <c r="B338" s="84" t="s">
        <v>2160</v>
      </c>
      <c r="C338" s="21" t="s">
        <v>655</v>
      </c>
      <c r="D338" s="84" t="s">
        <v>2215</v>
      </c>
      <c r="E338" s="85">
        <v>42.060268999999998</v>
      </c>
      <c r="F338" s="82">
        <v>35.042209999999997</v>
      </c>
      <c r="G338" s="21"/>
      <c r="H338" s="82" t="s">
        <v>2161</v>
      </c>
      <c r="I338" s="82"/>
      <c r="J338" s="82"/>
      <c r="K338" s="83" t="s">
        <v>22</v>
      </c>
      <c r="L338" s="84">
        <f t="shared" si="5"/>
        <v>0</v>
      </c>
      <c r="M338" s="84"/>
      <c r="N338" s="84"/>
      <c r="O338" s="84"/>
      <c r="P338" s="84"/>
      <c r="Q338" s="84"/>
      <c r="R338" s="84"/>
      <c r="S338" s="84"/>
      <c r="T338" s="84"/>
      <c r="U338" s="84"/>
    </row>
    <row r="339" spans="1:21" ht="36" x14ac:dyDescent="0.25">
      <c r="A339" s="87">
        <v>1935.1</v>
      </c>
      <c r="B339" s="84" t="s">
        <v>2162</v>
      </c>
      <c r="C339" s="21" t="s">
        <v>959</v>
      </c>
      <c r="D339" s="84" t="s">
        <v>2215</v>
      </c>
      <c r="E339" s="85">
        <v>42.098035000000003</v>
      </c>
      <c r="F339" s="82">
        <v>34.955292</v>
      </c>
      <c r="G339" s="21"/>
      <c r="H339" s="82" t="s">
        <v>2163</v>
      </c>
      <c r="I339" s="82" t="s">
        <v>1773</v>
      </c>
      <c r="J339" s="82"/>
      <c r="K339" s="83" t="s">
        <v>22</v>
      </c>
      <c r="L339" s="84">
        <f t="shared" si="5"/>
        <v>0</v>
      </c>
      <c r="M339" s="84"/>
      <c r="N339" s="84"/>
      <c r="O339" s="84"/>
      <c r="P339" s="84"/>
      <c r="Q339" s="84"/>
      <c r="R339" s="84"/>
      <c r="S339" s="84"/>
      <c r="T339" s="84"/>
      <c r="U339" s="84"/>
    </row>
    <row r="340" spans="1:21" ht="48" x14ac:dyDescent="0.25">
      <c r="A340" s="87">
        <v>1936</v>
      </c>
      <c r="B340" s="84" t="s">
        <v>656</v>
      </c>
      <c r="C340" s="21" t="s">
        <v>2164</v>
      </c>
      <c r="D340" s="84" t="s">
        <v>2215</v>
      </c>
      <c r="E340" s="85">
        <v>41.948450000000001</v>
      </c>
      <c r="F340" s="82">
        <v>34.56</v>
      </c>
      <c r="G340" s="21" t="s">
        <v>658</v>
      </c>
      <c r="H340" s="82" t="s">
        <v>1908</v>
      </c>
      <c r="I340" s="82" t="s">
        <v>1775</v>
      </c>
      <c r="J340" s="82"/>
      <c r="K340" s="83" t="s">
        <v>12</v>
      </c>
      <c r="L340" s="84">
        <f t="shared" si="5"/>
        <v>1</v>
      </c>
      <c r="M340" s="84"/>
      <c r="N340" s="84"/>
      <c r="O340" s="84"/>
      <c r="P340" s="84"/>
      <c r="Q340" s="84"/>
      <c r="R340" s="84"/>
      <c r="S340" s="84"/>
      <c r="T340" s="84"/>
      <c r="U340" s="84"/>
    </row>
    <row r="341" spans="1:21" ht="60" x14ac:dyDescent="0.25">
      <c r="A341" s="87">
        <v>1937</v>
      </c>
      <c r="B341" s="84" t="s">
        <v>659</v>
      </c>
      <c r="C341" s="21" t="s">
        <v>2165</v>
      </c>
      <c r="D341" s="84" t="s">
        <v>2215</v>
      </c>
      <c r="E341" s="85">
        <v>41.965000000000003</v>
      </c>
      <c r="F341" s="82">
        <v>34.501199999999997</v>
      </c>
      <c r="G341" s="21" t="s">
        <v>661</v>
      </c>
      <c r="H341" s="82" t="s">
        <v>2097</v>
      </c>
      <c r="I341" s="82" t="s">
        <v>1777</v>
      </c>
      <c r="J341" s="82" t="s">
        <v>1778</v>
      </c>
      <c r="K341" s="83" t="s">
        <v>12</v>
      </c>
      <c r="L341" s="84">
        <f t="shared" si="5"/>
        <v>1</v>
      </c>
      <c r="M341" s="84"/>
      <c r="N341" s="84"/>
      <c r="O341" s="84"/>
      <c r="P341" s="84"/>
      <c r="Q341" s="84"/>
      <c r="R341" s="84"/>
      <c r="S341" s="84"/>
      <c r="T341" s="84"/>
      <c r="U341" s="84"/>
    </row>
    <row r="342" spans="1:21" ht="36" x14ac:dyDescent="0.25">
      <c r="A342" s="87">
        <v>1938</v>
      </c>
      <c r="B342" s="84" t="s">
        <v>662</v>
      </c>
      <c r="C342" s="21" t="s">
        <v>663</v>
      </c>
      <c r="D342" s="84" t="s">
        <v>2215</v>
      </c>
      <c r="E342" s="85">
        <v>41.945262</v>
      </c>
      <c r="F342" s="82">
        <v>34.279437000000001</v>
      </c>
      <c r="G342" s="21"/>
      <c r="H342" s="82"/>
      <c r="I342" s="82" t="s">
        <v>1779</v>
      </c>
      <c r="J342" s="82" t="s">
        <v>1780</v>
      </c>
      <c r="K342" s="83" t="s">
        <v>22</v>
      </c>
      <c r="L342" s="84">
        <f t="shared" si="5"/>
        <v>0</v>
      </c>
      <c r="M342" s="84"/>
      <c r="N342" s="84"/>
      <c r="O342" s="84"/>
      <c r="P342" s="84"/>
      <c r="Q342" s="84"/>
      <c r="R342" s="84"/>
      <c r="S342" s="84"/>
      <c r="T342" s="84"/>
      <c r="U342" s="84"/>
    </row>
    <row r="343" spans="1:21" ht="48" x14ac:dyDescent="0.25">
      <c r="A343" s="87">
        <v>1939</v>
      </c>
      <c r="B343" s="84" t="s">
        <v>1781</v>
      </c>
      <c r="C343" s="21" t="s">
        <v>1782</v>
      </c>
      <c r="D343" s="84" t="s">
        <v>2215</v>
      </c>
      <c r="E343" s="85">
        <v>41.966999999999999</v>
      </c>
      <c r="F343" s="82">
        <v>34.165999999999997</v>
      </c>
      <c r="G343" s="21" t="s">
        <v>658</v>
      </c>
      <c r="H343" s="82" t="s">
        <v>2166</v>
      </c>
      <c r="I343" s="82" t="s">
        <v>1783</v>
      </c>
      <c r="J343" s="82" t="s">
        <v>1784</v>
      </c>
      <c r="K343" s="83" t="s">
        <v>12</v>
      </c>
      <c r="L343" s="84">
        <f t="shared" si="5"/>
        <v>1</v>
      </c>
      <c r="M343" s="84"/>
      <c r="N343" s="84"/>
      <c r="O343" s="84"/>
      <c r="P343" s="84"/>
      <c r="Q343" s="84"/>
      <c r="R343" s="84"/>
      <c r="S343" s="84"/>
      <c r="T343" s="84"/>
      <c r="U343" s="84"/>
    </row>
    <row r="344" spans="1:21" ht="48" x14ac:dyDescent="0.25">
      <c r="A344" s="87">
        <v>1940</v>
      </c>
      <c r="B344" s="84" t="s">
        <v>1785</v>
      </c>
      <c r="C344" s="21" t="s">
        <v>2167</v>
      </c>
      <c r="D344" s="84" t="s">
        <v>2215</v>
      </c>
      <c r="E344" s="85">
        <v>41.981000000000002</v>
      </c>
      <c r="F344" s="82">
        <v>33.9726</v>
      </c>
      <c r="G344" s="21" t="s">
        <v>658</v>
      </c>
      <c r="H344" s="82" t="s">
        <v>2168</v>
      </c>
      <c r="I344" s="82" t="s">
        <v>1787</v>
      </c>
      <c r="J344" s="82" t="s">
        <v>1788</v>
      </c>
      <c r="K344" s="83" t="s">
        <v>12</v>
      </c>
      <c r="L344" s="84">
        <f t="shared" si="5"/>
        <v>1</v>
      </c>
      <c r="M344" s="84"/>
      <c r="N344" s="84"/>
      <c r="O344" s="84"/>
      <c r="P344" s="84"/>
      <c r="Q344" s="84"/>
      <c r="R344" s="84"/>
      <c r="S344" s="84"/>
      <c r="T344" s="84"/>
      <c r="U344" s="84"/>
    </row>
    <row r="345" spans="1:21" ht="60" x14ac:dyDescent="0.25">
      <c r="A345" s="87">
        <v>1941</v>
      </c>
      <c r="B345" s="84" t="s">
        <v>668</v>
      </c>
      <c r="C345" s="21" t="s">
        <v>669</v>
      </c>
      <c r="D345" s="84" t="s">
        <v>2215</v>
      </c>
      <c r="E345" s="85">
        <v>41.981332999999999</v>
      </c>
      <c r="F345" s="82">
        <v>33.758788000000003</v>
      </c>
      <c r="G345" s="21" t="s">
        <v>670</v>
      </c>
      <c r="H345" s="82" t="s">
        <v>1983</v>
      </c>
      <c r="I345" s="82" t="s">
        <v>1789</v>
      </c>
      <c r="J345" s="82" t="s">
        <v>1790</v>
      </c>
      <c r="K345" s="83" t="s">
        <v>12</v>
      </c>
      <c r="L345" s="84">
        <f t="shared" si="5"/>
        <v>1</v>
      </c>
      <c r="M345" s="84"/>
      <c r="N345" s="84"/>
      <c r="O345" s="84"/>
      <c r="P345" s="84"/>
      <c r="Q345" s="84"/>
      <c r="R345" s="84"/>
      <c r="S345" s="84"/>
      <c r="T345" s="84"/>
      <c r="U345" s="84"/>
    </row>
    <row r="346" spans="1:21" ht="36" x14ac:dyDescent="0.25">
      <c r="A346" s="87">
        <v>1942</v>
      </c>
      <c r="B346" s="84" t="s">
        <v>672</v>
      </c>
      <c r="C346" s="21" t="s">
        <v>1791</v>
      </c>
      <c r="D346" s="84" t="s">
        <v>2215</v>
      </c>
      <c r="E346" s="85">
        <v>41.99</v>
      </c>
      <c r="F346" s="82">
        <v>33.600999999999999</v>
      </c>
      <c r="G346" s="21" t="s">
        <v>649</v>
      </c>
      <c r="H346" s="82"/>
      <c r="I346" s="82" t="s">
        <v>1792</v>
      </c>
      <c r="J346" s="82" t="s">
        <v>1793</v>
      </c>
      <c r="K346" s="83" t="s">
        <v>12</v>
      </c>
      <c r="L346" s="84">
        <f t="shared" si="5"/>
        <v>1</v>
      </c>
      <c r="M346" s="84"/>
      <c r="N346" s="84"/>
      <c r="O346" s="84"/>
      <c r="P346" s="84"/>
      <c r="Q346" s="84"/>
      <c r="R346" s="84"/>
      <c r="S346" s="84"/>
      <c r="T346" s="84"/>
      <c r="U346" s="84"/>
    </row>
    <row r="347" spans="1:21" ht="36" x14ac:dyDescent="0.25">
      <c r="A347" s="87">
        <v>1943</v>
      </c>
      <c r="B347" s="84" t="s">
        <v>674</v>
      </c>
      <c r="C347" s="21" t="s">
        <v>1794</v>
      </c>
      <c r="D347" s="84" t="s">
        <v>2215</v>
      </c>
      <c r="E347" s="85">
        <v>42.009959000000002</v>
      </c>
      <c r="F347" s="82">
        <v>33.466118000000002</v>
      </c>
      <c r="G347" s="21" t="s">
        <v>676</v>
      </c>
      <c r="H347" s="82"/>
      <c r="I347" s="82" t="s">
        <v>1795</v>
      </c>
      <c r="J347" s="82" t="s">
        <v>1796</v>
      </c>
      <c r="K347" s="83" t="s">
        <v>12</v>
      </c>
      <c r="L347" s="84">
        <f t="shared" si="5"/>
        <v>1</v>
      </c>
      <c r="M347" s="84"/>
      <c r="N347" s="84"/>
      <c r="O347" s="84"/>
      <c r="P347" s="84"/>
      <c r="Q347" s="84"/>
      <c r="R347" s="84"/>
      <c r="S347" s="84"/>
      <c r="T347" s="84"/>
      <c r="U347" s="84"/>
    </row>
    <row r="348" spans="1:21" ht="36" x14ac:dyDescent="0.25">
      <c r="A348" s="87">
        <v>1944</v>
      </c>
      <c r="B348" s="84" t="s">
        <v>1797</v>
      </c>
      <c r="C348" s="21" t="s">
        <v>1798</v>
      </c>
      <c r="D348" s="84" t="s">
        <v>2215</v>
      </c>
      <c r="E348" s="85">
        <v>42.012599999999999</v>
      </c>
      <c r="F348" s="82">
        <v>33.398000000000003</v>
      </c>
      <c r="G348" s="21" t="s">
        <v>649</v>
      </c>
      <c r="H348" s="82"/>
      <c r="I348" s="82" t="s">
        <v>1799</v>
      </c>
      <c r="J348" s="82" t="s">
        <v>1800</v>
      </c>
      <c r="K348" s="83" t="s">
        <v>12</v>
      </c>
      <c r="L348" s="84">
        <f t="shared" si="5"/>
        <v>1</v>
      </c>
      <c r="M348" s="84"/>
      <c r="N348" s="84"/>
      <c r="O348" s="84"/>
      <c r="P348" s="84"/>
      <c r="Q348" s="84"/>
      <c r="R348" s="84"/>
      <c r="S348" s="84"/>
      <c r="T348" s="84"/>
      <c r="U348" s="84"/>
    </row>
    <row r="349" spans="1:21" ht="48" x14ac:dyDescent="0.25">
      <c r="A349" s="87">
        <v>1945</v>
      </c>
      <c r="B349" s="84" t="s">
        <v>2169</v>
      </c>
      <c r="C349" s="21" t="s">
        <v>680</v>
      </c>
      <c r="D349" s="84" t="s">
        <v>2215</v>
      </c>
      <c r="E349" s="85">
        <v>42.021192999999997</v>
      </c>
      <c r="F349" s="82">
        <v>33.362693</v>
      </c>
      <c r="G349" s="21" t="s">
        <v>670</v>
      </c>
      <c r="H349" s="82" t="s">
        <v>1908</v>
      </c>
      <c r="I349" s="82" t="s">
        <v>1802</v>
      </c>
      <c r="J349" s="82" t="s">
        <v>1803</v>
      </c>
      <c r="K349" s="83" t="s">
        <v>12</v>
      </c>
      <c r="L349" s="84">
        <f t="shared" si="5"/>
        <v>1</v>
      </c>
      <c r="M349" s="84"/>
      <c r="N349" s="84"/>
      <c r="O349" s="84"/>
      <c r="P349" s="84"/>
      <c r="Q349" s="84"/>
      <c r="R349" s="84"/>
      <c r="S349" s="84"/>
      <c r="T349" s="84"/>
      <c r="U349" s="84"/>
    </row>
    <row r="350" spans="1:21" ht="36" x14ac:dyDescent="0.25">
      <c r="A350" s="87">
        <v>1946</v>
      </c>
      <c r="B350" s="84" t="s">
        <v>1804</v>
      </c>
      <c r="C350" s="21" t="s">
        <v>682</v>
      </c>
      <c r="D350" s="84" t="s">
        <v>2215</v>
      </c>
      <c r="E350" s="85">
        <v>42.009500000000003</v>
      </c>
      <c r="F350" s="82">
        <v>33.307499999999997</v>
      </c>
      <c r="G350" s="21" t="s">
        <v>649</v>
      </c>
      <c r="H350" s="82"/>
      <c r="I350" s="82" t="s">
        <v>1805</v>
      </c>
      <c r="J350" s="82" t="s">
        <v>1806</v>
      </c>
      <c r="K350" s="83" t="s">
        <v>12</v>
      </c>
      <c r="L350" s="84">
        <f t="shared" si="5"/>
        <v>1</v>
      </c>
      <c r="M350" s="84"/>
      <c r="N350" s="84"/>
      <c r="O350" s="84"/>
      <c r="P350" s="84"/>
      <c r="Q350" s="84"/>
      <c r="R350" s="84"/>
      <c r="S350" s="84"/>
      <c r="T350" s="84"/>
      <c r="U350" s="84"/>
    </row>
    <row r="351" spans="1:21" ht="48" x14ac:dyDescent="0.25">
      <c r="A351" s="87">
        <v>1946.1</v>
      </c>
      <c r="B351" s="84" t="s">
        <v>2170</v>
      </c>
      <c r="C351" s="21" t="s">
        <v>1808</v>
      </c>
      <c r="D351" s="84" t="s">
        <v>2215</v>
      </c>
      <c r="E351" s="85">
        <v>41.96</v>
      </c>
      <c r="F351" s="82">
        <v>33.170999999999999</v>
      </c>
      <c r="G351" s="21" t="s">
        <v>676</v>
      </c>
      <c r="H351" s="82" t="s">
        <v>2171</v>
      </c>
      <c r="I351" s="82" t="s">
        <v>1809</v>
      </c>
      <c r="J351" s="82" t="s">
        <v>1810</v>
      </c>
      <c r="K351" s="83" t="s">
        <v>12</v>
      </c>
      <c r="L351" s="84">
        <f t="shared" si="5"/>
        <v>1</v>
      </c>
      <c r="M351" s="84"/>
      <c r="N351" s="84"/>
      <c r="O351" s="84"/>
      <c r="P351" s="84"/>
      <c r="Q351" s="84"/>
      <c r="R351" s="84"/>
      <c r="S351" s="84"/>
      <c r="T351" s="84"/>
      <c r="U351" s="84"/>
    </row>
    <row r="352" spans="1:21" ht="36" x14ac:dyDescent="0.25">
      <c r="A352" s="87">
        <v>1947</v>
      </c>
      <c r="B352" s="84" t="s">
        <v>683</v>
      </c>
      <c r="C352" s="21" t="s">
        <v>684</v>
      </c>
      <c r="D352" s="84" t="s">
        <v>2215</v>
      </c>
      <c r="E352" s="85">
        <v>41.941400000000002</v>
      </c>
      <c r="F352" s="82">
        <v>33.085599999999999</v>
      </c>
      <c r="G352" s="21" t="s">
        <v>649</v>
      </c>
      <c r="H352" s="82"/>
      <c r="I352" s="82" t="s">
        <v>1811</v>
      </c>
      <c r="J352" s="82" t="s">
        <v>1812</v>
      </c>
      <c r="K352" s="83" t="s">
        <v>12</v>
      </c>
      <c r="L352" s="84">
        <f t="shared" si="5"/>
        <v>1</v>
      </c>
      <c r="M352" s="84"/>
      <c r="N352" s="84"/>
      <c r="O352" s="84"/>
      <c r="P352" s="84"/>
      <c r="Q352" s="84"/>
      <c r="R352" s="84"/>
      <c r="S352" s="84"/>
      <c r="T352" s="84"/>
      <c r="U352" s="84"/>
    </row>
    <row r="353" spans="1:21" ht="48" x14ac:dyDescent="0.25">
      <c r="A353" s="87">
        <v>1948</v>
      </c>
      <c r="B353" s="84" t="s">
        <v>685</v>
      </c>
      <c r="C353" s="21" t="s">
        <v>686</v>
      </c>
      <c r="D353" s="84" t="s">
        <v>2215</v>
      </c>
      <c r="E353" s="85">
        <v>41.901342</v>
      </c>
      <c r="F353" s="82">
        <v>32.984664000000002</v>
      </c>
      <c r="G353" s="21" t="s">
        <v>670</v>
      </c>
      <c r="H353" s="82" t="s">
        <v>1908</v>
      </c>
      <c r="I353" s="82" t="s">
        <v>1813</v>
      </c>
      <c r="J353" s="82" t="s">
        <v>1814</v>
      </c>
      <c r="K353" s="83" t="s">
        <v>12</v>
      </c>
      <c r="L353" s="84">
        <f t="shared" si="5"/>
        <v>1</v>
      </c>
      <c r="M353" s="84"/>
      <c r="N353" s="84"/>
      <c r="O353" s="84"/>
      <c r="P353" s="84"/>
      <c r="Q353" s="84"/>
      <c r="R353" s="84"/>
      <c r="S353" s="84"/>
      <c r="T353" s="84"/>
      <c r="U353" s="84"/>
    </row>
    <row r="354" spans="1:21" ht="48" x14ac:dyDescent="0.25">
      <c r="A354" s="87">
        <v>1949</v>
      </c>
      <c r="B354" s="84" t="s">
        <v>687</v>
      </c>
      <c r="C354" s="21" t="s">
        <v>688</v>
      </c>
      <c r="D354" s="84" t="s">
        <v>2215</v>
      </c>
      <c r="E354" s="85">
        <v>41.859419000000003</v>
      </c>
      <c r="F354" s="82">
        <v>32.858032999999999</v>
      </c>
      <c r="G354" s="21" t="s">
        <v>670</v>
      </c>
      <c r="H354" s="82" t="s">
        <v>1908</v>
      </c>
      <c r="I354" s="82" t="s">
        <v>1815</v>
      </c>
      <c r="J354" s="82" t="s">
        <v>1816</v>
      </c>
      <c r="K354" s="83" t="s">
        <v>12</v>
      </c>
      <c r="L354" s="84">
        <f t="shared" si="5"/>
        <v>1</v>
      </c>
      <c r="M354" s="84"/>
      <c r="N354" s="84"/>
      <c r="O354" s="84"/>
      <c r="P354" s="84"/>
      <c r="Q354" s="84"/>
      <c r="R354" s="84"/>
      <c r="S354" s="84"/>
      <c r="T354" s="84"/>
      <c r="U354" s="84"/>
    </row>
    <row r="355" spans="1:21" ht="48" x14ac:dyDescent="0.25">
      <c r="A355" s="87">
        <v>1950</v>
      </c>
      <c r="B355" s="84" t="s">
        <v>689</v>
      </c>
      <c r="C355" s="21" t="s">
        <v>2172</v>
      </c>
      <c r="D355" s="84" t="s">
        <v>2215</v>
      </c>
      <c r="E355" s="85">
        <v>41.830868000000002</v>
      </c>
      <c r="F355" s="82">
        <v>32.669820000000001</v>
      </c>
      <c r="G355" s="21" t="s">
        <v>670</v>
      </c>
      <c r="H355" s="82" t="s">
        <v>1908</v>
      </c>
      <c r="I355" s="82" t="s">
        <v>1817</v>
      </c>
      <c r="J355" s="82" t="s">
        <v>1818</v>
      </c>
      <c r="K355" s="83" t="s">
        <v>12</v>
      </c>
      <c r="L355" s="84">
        <f t="shared" si="5"/>
        <v>1</v>
      </c>
      <c r="M355" s="84"/>
      <c r="N355" s="84"/>
      <c r="O355" s="84"/>
      <c r="P355" s="84"/>
      <c r="Q355" s="84"/>
      <c r="R355" s="84"/>
      <c r="S355" s="84"/>
      <c r="T355" s="84"/>
      <c r="U355" s="84"/>
    </row>
    <row r="356" spans="1:21" ht="36" x14ac:dyDescent="0.25">
      <c r="A356" s="87">
        <v>1950.1</v>
      </c>
      <c r="B356" s="84" t="s">
        <v>2173</v>
      </c>
      <c r="C356" s="21" t="s">
        <v>690</v>
      </c>
      <c r="D356" s="84" t="s">
        <v>2215</v>
      </c>
      <c r="E356" s="85">
        <v>41.845999999999997</v>
      </c>
      <c r="F356" s="82">
        <v>32.723300000000002</v>
      </c>
      <c r="G356" s="21"/>
      <c r="H356" s="82" t="s">
        <v>1908</v>
      </c>
      <c r="I356" s="82"/>
      <c r="J356" s="82" t="s">
        <v>1818</v>
      </c>
      <c r="K356" s="83" t="s">
        <v>22</v>
      </c>
      <c r="L356" s="84">
        <f t="shared" si="5"/>
        <v>0</v>
      </c>
      <c r="M356" s="84"/>
      <c r="N356" s="84"/>
      <c r="O356" s="84"/>
      <c r="P356" s="84"/>
      <c r="Q356" s="84"/>
      <c r="R356" s="84"/>
      <c r="S356" s="84"/>
      <c r="T356" s="84"/>
      <c r="U356" s="84"/>
    </row>
    <row r="357" spans="1:21" ht="36" x14ac:dyDescent="0.25">
      <c r="A357" s="87">
        <v>1951</v>
      </c>
      <c r="B357" s="84" t="s">
        <v>2174</v>
      </c>
      <c r="C357" s="21" t="s">
        <v>2175</v>
      </c>
      <c r="D357" s="84" t="s">
        <v>2215</v>
      </c>
      <c r="E357" s="85">
        <v>41.784253999999997</v>
      </c>
      <c r="F357" s="82">
        <v>32.481547999999997</v>
      </c>
      <c r="G357" s="21" t="s">
        <v>676</v>
      </c>
      <c r="H357" s="82" t="s">
        <v>1908</v>
      </c>
      <c r="I357" s="82" t="s">
        <v>1819</v>
      </c>
      <c r="J357" s="82" t="s">
        <v>1820</v>
      </c>
      <c r="K357" s="83" t="s">
        <v>12</v>
      </c>
      <c r="L357" s="84">
        <f t="shared" si="5"/>
        <v>1</v>
      </c>
      <c r="M357" s="84"/>
      <c r="N357" s="84"/>
      <c r="O357" s="84"/>
      <c r="P357" s="84"/>
      <c r="Q357" s="84"/>
      <c r="R357" s="84"/>
      <c r="S357" s="84"/>
      <c r="T357" s="84"/>
      <c r="U357" s="84"/>
    </row>
    <row r="358" spans="1:21" ht="72" x14ac:dyDescent="0.25">
      <c r="A358" s="87">
        <v>1952</v>
      </c>
      <c r="B358" s="84" t="s">
        <v>1821</v>
      </c>
      <c r="C358" s="21" t="s">
        <v>694</v>
      </c>
      <c r="D358" s="84" t="s">
        <v>2215</v>
      </c>
      <c r="E358" s="85">
        <v>41.754893000000003</v>
      </c>
      <c r="F358" s="82">
        <v>32.386015</v>
      </c>
      <c r="G358" s="21" t="s">
        <v>695</v>
      </c>
      <c r="H358" s="82" t="s">
        <v>2176</v>
      </c>
      <c r="I358" s="82" t="s">
        <v>1822</v>
      </c>
      <c r="J358" s="82" t="s">
        <v>1823</v>
      </c>
      <c r="K358" s="83" t="s">
        <v>12</v>
      </c>
      <c r="L358" s="84">
        <f t="shared" si="5"/>
        <v>1</v>
      </c>
      <c r="M358" s="84"/>
      <c r="N358" s="84"/>
      <c r="O358" s="84"/>
      <c r="P358" s="84"/>
      <c r="Q358" s="84"/>
      <c r="R358" s="84"/>
      <c r="S358" s="84"/>
      <c r="T358" s="84"/>
      <c r="U358" s="84"/>
    </row>
    <row r="359" spans="1:21" ht="48" x14ac:dyDescent="0.25">
      <c r="A359" s="87">
        <v>1953</v>
      </c>
      <c r="B359" s="84" t="s">
        <v>697</v>
      </c>
      <c r="C359" s="21" t="s">
        <v>1824</v>
      </c>
      <c r="D359" s="84" t="s">
        <v>2215</v>
      </c>
      <c r="E359" s="85">
        <v>41.686554000000001</v>
      </c>
      <c r="F359" s="82">
        <v>32.215629</v>
      </c>
      <c r="G359" s="21" t="s">
        <v>699</v>
      </c>
      <c r="H359" s="82" t="s">
        <v>1908</v>
      </c>
      <c r="I359" s="82" t="s">
        <v>1825</v>
      </c>
      <c r="J359" s="82" t="s">
        <v>1826</v>
      </c>
      <c r="K359" s="83" t="s">
        <v>12</v>
      </c>
      <c r="L359" s="84">
        <f t="shared" si="5"/>
        <v>1</v>
      </c>
      <c r="M359" s="84"/>
      <c r="N359" s="84"/>
      <c r="O359" s="84"/>
      <c r="P359" s="84"/>
      <c r="Q359" s="84"/>
      <c r="R359" s="84"/>
      <c r="S359" s="84"/>
      <c r="T359" s="84"/>
      <c r="U359" s="84"/>
    </row>
    <row r="360" spans="1:21" ht="36" x14ac:dyDescent="0.25">
      <c r="A360" s="87">
        <v>1954</v>
      </c>
      <c r="B360" s="84" t="s">
        <v>1827</v>
      </c>
      <c r="C360" s="21" t="s">
        <v>1828</v>
      </c>
      <c r="D360" s="84" t="s">
        <v>2215</v>
      </c>
      <c r="E360" s="85">
        <v>41.610999999999997</v>
      </c>
      <c r="F360" s="82">
        <v>32.15</v>
      </c>
      <c r="G360" s="21" t="s">
        <v>649</v>
      </c>
      <c r="H360" s="82"/>
      <c r="I360" s="82" t="s">
        <v>1829</v>
      </c>
      <c r="J360" s="82" t="s">
        <v>1830</v>
      </c>
      <c r="K360" s="83" t="s">
        <v>12</v>
      </c>
      <c r="L360" s="84">
        <f t="shared" si="5"/>
        <v>1</v>
      </c>
      <c r="M360" s="84"/>
      <c r="N360" s="84"/>
      <c r="O360" s="84"/>
      <c r="P360" s="84"/>
      <c r="Q360" s="84"/>
      <c r="R360" s="84"/>
      <c r="S360" s="84"/>
      <c r="T360" s="84"/>
      <c r="U360" s="84"/>
    </row>
    <row r="361" spans="1:21" ht="48" x14ac:dyDescent="0.25">
      <c r="A361" s="87">
        <v>1955</v>
      </c>
      <c r="B361" s="84" t="s">
        <v>2177</v>
      </c>
      <c r="C361" s="21" t="s">
        <v>703</v>
      </c>
      <c r="D361" s="84" t="s">
        <v>2215</v>
      </c>
      <c r="E361" s="85">
        <v>41.583551999999997</v>
      </c>
      <c r="F361" s="82">
        <v>32.045434</v>
      </c>
      <c r="G361" s="21" t="s">
        <v>704</v>
      </c>
      <c r="H361" s="82" t="s">
        <v>139</v>
      </c>
      <c r="I361" s="82" t="s">
        <v>1831</v>
      </c>
      <c r="J361" s="82"/>
      <c r="K361" s="83" t="s">
        <v>12</v>
      </c>
      <c r="L361" s="84">
        <f t="shared" si="5"/>
        <v>1</v>
      </c>
      <c r="M361" s="84"/>
      <c r="N361" s="84"/>
      <c r="O361" s="84"/>
      <c r="P361" s="84"/>
      <c r="Q361" s="84"/>
      <c r="R361" s="84"/>
      <c r="S361" s="84"/>
      <c r="T361" s="84"/>
      <c r="U361" s="84"/>
    </row>
    <row r="362" spans="1:21" ht="96" x14ac:dyDescent="0.25">
      <c r="A362" s="87">
        <v>1956</v>
      </c>
      <c r="B362" s="84" t="s">
        <v>2178</v>
      </c>
      <c r="C362" s="21" t="s">
        <v>2179</v>
      </c>
      <c r="D362" s="84" t="s">
        <v>2215</v>
      </c>
      <c r="E362" s="85">
        <v>41.571793999999997</v>
      </c>
      <c r="F362" s="82">
        <v>32.024700000000003</v>
      </c>
      <c r="G362" s="21" t="s">
        <v>707</v>
      </c>
      <c r="H362" s="82" t="s">
        <v>2180</v>
      </c>
      <c r="I362" s="82" t="s">
        <v>1833</v>
      </c>
      <c r="J362" s="82" t="s">
        <v>1834</v>
      </c>
      <c r="K362" s="83" t="s">
        <v>12</v>
      </c>
      <c r="L362" s="84">
        <f t="shared" si="5"/>
        <v>1</v>
      </c>
      <c r="M362" s="84"/>
      <c r="N362" s="84"/>
      <c r="O362" s="84"/>
      <c r="P362" s="84"/>
      <c r="Q362" s="84"/>
      <c r="R362" s="84"/>
      <c r="S362" s="84"/>
      <c r="T362" s="84"/>
      <c r="U362" s="84"/>
    </row>
    <row r="363" spans="1:21" ht="48" x14ac:dyDescent="0.25">
      <c r="A363" s="87">
        <v>1957</v>
      </c>
      <c r="B363" s="84" t="s">
        <v>709</v>
      </c>
      <c r="C363" s="21" t="s">
        <v>1835</v>
      </c>
      <c r="D363" s="84" t="s">
        <v>2215</v>
      </c>
      <c r="E363" s="85">
        <v>41.525799999999997</v>
      </c>
      <c r="F363" s="82">
        <v>31.9</v>
      </c>
      <c r="G363" s="21" t="s">
        <v>704</v>
      </c>
      <c r="H363" s="82"/>
      <c r="I363" s="82" t="s">
        <v>1836</v>
      </c>
      <c r="J363" s="82" t="s">
        <v>1837</v>
      </c>
      <c r="K363" s="83" t="s">
        <v>12</v>
      </c>
      <c r="L363" s="84">
        <f t="shared" si="5"/>
        <v>1</v>
      </c>
      <c r="M363" s="84"/>
      <c r="N363" s="84"/>
      <c r="O363" s="84"/>
      <c r="P363" s="84"/>
      <c r="Q363" s="84"/>
      <c r="R363" s="84"/>
      <c r="S363" s="84"/>
      <c r="T363" s="84"/>
      <c r="U363" s="84"/>
    </row>
    <row r="364" spans="1:21" ht="48" x14ac:dyDescent="0.25">
      <c r="A364" s="87">
        <v>1958</v>
      </c>
      <c r="B364" s="84" t="s">
        <v>1838</v>
      </c>
      <c r="C364" s="21" t="s">
        <v>712</v>
      </c>
      <c r="D364" s="84" t="s">
        <v>2215</v>
      </c>
      <c r="E364" s="85">
        <v>41.488532999999997</v>
      </c>
      <c r="F364" s="82">
        <v>31.827473000000001</v>
      </c>
      <c r="G364" s="21" t="s">
        <v>704</v>
      </c>
      <c r="H364" s="82"/>
      <c r="I364" s="82" t="s">
        <v>1839</v>
      </c>
      <c r="J364" s="82" t="s">
        <v>1840</v>
      </c>
      <c r="K364" s="83" t="s">
        <v>12</v>
      </c>
      <c r="L364" s="84">
        <f t="shared" si="5"/>
        <v>1</v>
      </c>
      <c r="M364" s="84"/>
      <c r="N364" s="84"/>
      <c r="O364" s="84"/>
      <c r="P364" s="84"/>
      <c r="Q364" s="84"/>
      <c r="R364" s="84"/>
      <c r="S364" s="84"/>
      <c r="T364" s="84"/>
      <c r="U364" s="84"/>
    </row>
    <row r="365" spans="1:21" ht="48" x14ac:dyDescent="0.25">
      <c r="A365" s="87">
        <v>1959</v>
      </c>
      <c r="B365" s="84" t="s">
        <v>1841</v>
      </c>
      <c r="C365" s="21" t="s">
        <v>1842</v>
      </c>
      <c r="D365" s="84" t="s">
        <v>2215</v>
      </c>
      <c r="E365" s="85">
        <v>41.459392999999999</v>
      </c>
      <c r="F365" s="82">
        <v>31.786670000000001</v>
      </c>
      <c r="G365" s="21" t="s">
        <v>704</v>
      </c>
      <c r="H365" s="82" t="s">
        <v>1908</v>
      </c>
      <c r="I365" s="82" t="s">
        <v>1843</v>
      </c>
      <c r="J365" s="82" t="s">
        <v>1844</v>
      </c>
      <c r="K365" s="83" t="s">
        <v>12</v>
      </c>
      <c r="L365" s="84">
        <f t="shared" si="5"/>
        <v>1</v>
      </c>
      <c r="M365" s="84"/>
      <c r="N365" s="84"/>
      <c r="O365" s="84"/>
      <c r="P365" s="84"/>
      <c r="Q365" s="84"/>
      <c r="R365" s="84"/>
      <c r="S365" s="84"/>
      <c r="T365" s="84"/>
      <c r="U365" s="84"/>
    </row>
    <row r="366" spans="1:21" ht="48" x14ac:dyDescent="0.25">
      <c r="A366" s="87">
        <v>1960</v>
      </c>
      <c r="B366" s="84" t="s">
        <v>715</v>
      </c>
      <c r="C366" s="21" t="s">
        <v>716</v>
      </c>
      <c r="D366" s="84" t="s">
        <v>2215</v>
      </c>
      <c r="E366" s="85">
        <v>41.412320999999999</v>
      </c>
      <c r="F366" s="82">
        <v>31.682259999999999</v>
      </c>
      <c r="G366" s="21" t="s">
        <v>704</v>
      </c>
      <c r="H366" s="82" t="s">
        <v>1908</v>
      </c>
      <c r="I366" s="82" t="s">
        <v>1845</v>
      </c>
      <c r="J366" s="82" t="s">
        <v>1846</v>
      </c>
      <c r="K366" s="83" t="s">
        <v>12</v>
      </c>
      <c r="L366" s="84">
        <f t="shared" si="5"/>
        <v>1</v>
      </c>
      <c r="M366" s="84"/>
      <c r="N366" s="84"/>
      <c r="O366" s="84"/>
      <c r="P366" s="84"/>
      <c r="Q366" s="84"/>
      <c r="R366" s="84"/>
      <c r="S366" s="84"/>
      <c r="T366" s="84"/>
      <c r="U366" s="84"/>
    </row>
    <row r="367" spans="1:21" ht="24" x14ac:dyDescent="0.25">
      <c r="A367" s="87">
        <v>1961</v>
      </c>
      <c r="B367" s="84" t="s">
        <v>717</v>
      </c>
      <c r="C367" s="21" t="s">
        <v>2181</v>
      </c>
      <c r="D367" s="84" t="s">
        <v>2215</v>
      </c>
      <c r="E367" s="85">
        <v>41.378872000000001</v>
      </c>
      <c r="F367" s="82">
        <v>31.604219000000001</v>
      </c>
      <c r="G367" s="21" t="s">
        <v>719</v>
      </c>
      <c r="H367" s="82"/>
      <c r="I367" s="82"/>
      <c r="J367" s="82"/>
      <c r="K367" s="83" t="s">
        <v>12</v>
      </c>
      <c r="L367" s="84">
        <f t="shared" si="5"/>
        <v>1</v>
      </c>
      <c r="M367" s="84"/>
      <c r="N367" s="84"/>
      <c r="O367" s="84"/>
      <c r="P367" s="84"/>
      <c r="Q367" s="84"/>
      <c r="R367" s="84"/>
      <c r="S367" s="84"/>
      <c r="T367" s="84"/>
      <c r="U367" s="84"/>
    </row>
    <row r="368" spans="1:21" ht="36" x14ac:dyDescent="0.25">
      <c r="A368" s="87">
        <v>1962</v>
      </c>
      <c r="B368" s="84" t="s">
        <v>720</v>
      </c>
      <c r="C368" s="21" t="s">
        <v>1848</v>
      </c>
      <c r="D368" s="84" t="s">
        <v>2215</v>
      </c>
      <c r="E368" s="85">
        <v>41.374738999999998</v>
      </c>
      <c r="F368" s="82">
        <v>31.588111999999999</v>
      </c>
      <c r="G368" s="21" t="s">
        <v>719</v>
      </c>
      <c r="H368" s="82"/>
      <c r="I368" s="82" t="s">
        <v>1849</v>
      </c>
      <c r="J368" s="82"/>
      <c r="K368" s="83" t="s">
        <v>12</v>
      </c>
      <c r="L368" s="84">
        <f t="shared" si="5"/>
        <v>1</v>
      </c>
      <c r="M368" s="84"/>
      <c r="N368" s="84"/>
      <c r="O368" s="84"/>
      <c r="P368" s="84"/>
      <c r="Q368" s="84"/>
      <c r="R368" s="84"/>
      <c r="S368" s="84"/>
      <c r="T368" s="84"/>
      <c r="U368" s="84"/>
    </row>
    <row r="369" spans="1:21" ht="48" x14ac:dyDescent="0.25">
      <c r="A369" s="87">
        <v>1963</v>
      </c>
      <c r="B369" s="84" t="s">
        <v>722</v>
      </c>
      <c r="C369" s="21" t="s">
        <v>723</v>
      </c>
      <c r="D369" s="84" t="s">
        <v>2215</v>
      </c>
      <c r="E369" s="85">
        <v>41.365360000000003</v>
      </c>
      <c r="F369" s="82">
        <v>31.542508999999999</v>
      </c>
      <c r="G369" s="21" t="s">
        <v>704</v>
      </c>
      <c r="H369" s="82"/>
      <c r="I369" s="82"/>
      <c r="J369" s="82"/>
      <c r="K369" s="83" t="s">
        <v>12</v>
      </c>
      <c r="L369" s="84">
        <f t="shared" si="5"/>
        <v>1</v>
      </c>
      <c r="M369" s="84"/>
      <c r="N369" s="84"/>
      <c r="O369" s="84"/>
      <c r="P369" s="84"/>
      <c r="Q369" s="84"/>
      <c r="R369" s="84"/>
      <c r="S369" s="84"/>
      <c r="T369" s="84"/>
      <c r="U369" s="84"/>
    </row>
    <row r="370" spans="1:21" ht="36" x14ac:dyDescent="0.25">
      <c r="A370" s="87">
        <v>1964</v>
      </c>
      <c r="B370" s="84" t="s">
        <v>1850</v>
      </c>
      <c r="C370" s="21" t="s">
        <v>725</v>
      </c>
      <c r="D370" s="84" t="s">
        <v>2215</v>
      </c>
      <c r="E370" s="85">
        <v>41.331225000000003</v>
      </c>
      <c r="F370" s="82">
        <v>31.464390999999999</v>
      </c>
      <c r="G370" s="21" t="s">
        <v>719</v>
      </c>
      <c r="H370" s="82"/>
      <c r="I370" s="82" t="s">
        <v>1851</v>
      </c>
      <c r="J370" s="82" t="s">
        <v>1852</v>
      </c>
      <c r="K370" s="83" t="s">
        <v>12</v>
      </c>
      <c r="L370" s="84">
        <f t="shared" si="5"/>
        <v>1</v>
      </c>
      <c r="M370" s="84"/>
      <c r="N370" s="84"/>
      <c r="O370" s="84"/>
      <c r="P370" s="84"/>
      <c r="Q370" s="84"/>
      <c r="R370" s="84"/>
      <c r="S370" s="84"/>
      <c r="T370" s="84"/>
      <c r="U370" s="84"/>
    </row>
    <row r="371" spans="1:21" ht="36" x14ac:dyDescent="0.25">
      <c r="A371" s="87">
        <v>1965</v>
      </c>
      <c r="B371" s="84" t="s">
        <v>726</v>
      </c>
      <c r="C371" s="21" t="s">
        <v>727</v>
      </c>
      <c r="D371" s="84" t="s">
        <v>2215</v>
      </c>
      <c r="E371" s="85">
        <v>41.317010000000003</v>
      </c>
      <c r="F371" s="82">
        <v>31.417137</v>
      </c>
      <c r="G371" s="21" t="s">
        <v>728</v>
      </c>
      <c r="H371" s="82" t="s">
        <v>1281</v>
      </c>
      <c r="I371" s="82" t="s">
        <v>1853</v>
      </c>
      <c r="J371" s="82"/>
      <c r="K371" s="83" t="s">
        <v>12</v>
      </c>
      <c r="L371" s="84">
        <f t="shared" si="5"/>
        <v>1</v>
      </c>
      <c r="M371" s="84"/>
      <c r="N371" s="84"/>
      <c r="O371" s="84"/>
      <c r="P371" s="84"/>
      <c r="Q371" s="84"/>
      <c r="R371" s="84"/>
      <c r="S371" s="84"/>
      <c r="T371" s="84"/>
      <c r="U371" s="84"/>
    </row>
    <row r="372" spans="1:21" ht="72" x14ac:dyDescent="0.25">
      <c r="A372" s="87">
        <v>1966</v>
      </c>
      <c r="B372" s="84" t="s">
        <v>1854</v>
      </c>
      <c r="C372" s="21" t="s">
        <v>730</v>
      </c>
      <c r="D372" s="84" t="s">
        <v>2215</v>
      </c>
      <c r="E372" s="85">
        <v>41.2821</v>
      </c>
      <c r="F372" s="82">
        <v>31.413</v>
      </c>
      <c r="G372" s="21" t="s">
        <v>731</v>
      </c>
      <c r="H372" s="82" t="s">
        <v>2182</v>
      </c>
      <c r="I372" s="82" t="s">
        <v>1856</v>
      </c>
      <c r="J372" s="82" t="s">
        <v>1857</v>
      </c>
      <c r="K372" s="83" t="s">
        <v>12</v>
      </c>
      <c r="L372" s="84">
        <f t="shared" si="5"/>
        <v>1</v>
      </c>
      <c r="M372" s="84"/>
      <c r="N372" s="84"/>
      <c r="O372" s="84"/>
      <c r="P372" s="84"/>
      <c r="Q372" s="84"/>
      <c r="R372" s="84"/>
      <c r="S372" s="84"/>
      <c r="T372" s="84"/>
      <c r="U372" s="84"/>
    </row>
    <row r="373" spans="1:21" ht="36" x14ac:dyDescent="0.25">
      <c r="A373" s="87">
        <v>1967</v>
      </c>
      <c r="B373" s="84" t="s">
        <v>733</v>
      </c>
      <c r="C373" s="21" t="s">
        <v>1858</v>
      </c>
      <c r="D373" s="84" t="s">
        <v>2215</v>
      </c>
      <c r="E373" s="85">
        <v>41.245359000000001</v>
      </c>
      <c r="F373" s="82">
        <v>31.391451</v>
      </c>
      <c r="G373" s="21" t="s">
        <v>735</v>
      </c>
      <c r="H373" s="82"/>
      <c r="I373" s="82" t="s">
        <v>1859</v>
      </c>
      <c r="J373" s="82"/>
      <c r="K373" s="83" t="s">
        <v>12</v>
      </c>
      <c r="L373" s="84">
        <f t="shared" si="5"/>
        <v>1</v>
      </c>
      <c r="M373" s="84"/>
      <c r="N373" s="84"/>
      <c r="O373" s="84"/>
      <c r="P373" s="84"/>
      <c r="Q373" s="84"/>
      <c r="R373" s="84"/>
      <c r="S373" s="84"/>
      <c r="T373" s="84"/>
      <c r="U373" s="84"/>
    </row>
    <row r="374" spans="1:21" ht="36" x14ac:dyDescent="0.25">
      <c r="A374" s="87">
        <v>1968</v>
      </c>
      <c r="B374" s="84"/>
      <c r="C374" s="21" t="s">
        <v>736</v>
      </c>
      <c r="D374" s="84" t="s">
        <v>2215</v>
      </c>
      <c r="E374" s="85">
        <v>41.216754999999999</v>
      </c>
      <c r="F374" s="82">
        <v>31.406413000000001</v>
      </c>
      <c r="G374" s="21"/>
      <c r="H374" s="82"/>
      <c r="I374" s="82" t="s">
        <v>1860</v>
      </c>
      <c r="J374" s="82" t="s">
        <v>1861</v>
      </c>
      <c r="K374" s="83" t="s">
        <v>22</v>
      </c>
      <c r="L374" s="84">
        <f t="shared" si="5"/>
        <v>0</v>
      </c>
      <c r="M374" s="84"/>
      <c r="N374" s="84"/>
      <c r="O374" s="84"/>
      <c r="P374" s="84"/>
      <c r="Q374" s="84"/>
      <c r="R374" s="84"/>
      <c r="S374" s="84"/>
      <c r="T374" s="84"/>
      <c r="U374" s="84"/>
    </row>
    <row r="375" spans="1:21" ht="48" x14ac:dyDescent="0.25">
      <c r="A375" s="87">
        <v>1969</v>
      </c>
      <c r="B375" s="84" t="s">
        <v>2183</v>
      </c>
      <c r="C375" s="21" t="s">
        <v>2184</v>
      </c>
      <c r="D375" s="84" t="s">
        <v>2215</v>
      </c>
      <c r="E375" s="85">
        <v>41.182037999999999</v>
      </c>
      <c r="F375" s="82">
        <v>31.375819</v>
      </c>
      <c r="G375" s="21" t="s">
        <v>739</v>
      </c>
      <c r="H375" s="82" t="s">
        <v>1908</v>
      </c>
      <c r="I375" s="82" t="s">
        <v>1863</v>
      </c>
      <c r="J375" s="82" t="s">
        <v>1864</v>
      </c>
      <c r="K375" s="83" t="s">
        <v>12</v>
      </c>
      <c r="L375" s="84">
        <f t="shared" si="5"/>
        <v>1</v>
      </c>
      <c r="M375" s="84"/>
      <c r="N375" s="84"/>
      <c r="O375" s="84"/>
      <c r="P375" s="84"/>
      <c r="Q375" s="84"/>
      <c r="R375" s="84"/>
      <c r="S375" s="84"/>
      <c r="T375" s="84"/>
      <c r="U375" s="84"/>
    </row>
    <row r="376" spans="1:21" ht="48" x14ac:dyDescent="0.25">
      <c r="A376" s="87">
        <v>1970</v>
      </c>
      <c r="B376" s="84" t="s">
        <v>740</v>
      </c>
      <c r="C376" s="21" t="s">
        <v>741</v>
      </c>
      <c r="D376" s="84" t="s">
        <v>2215</v>
      </c>
      <c r="E376" s="85">
        <v>41.119224000000003</v>
      </c>
      <c r="F376" s="82">
        <v>31.300353999999999</v>
      </c>
      <c r="G376" s="21" t="s">
        <v>739</v>
      </c>
      <c r="H376" s="82"/>
      <c r="I376" s="82" t="s">
        <v>1865</v>
      </c>
      <c r="J376" s="82" t="s">
        <v>1866</v>
      </c>
      <c r="K376" s="83" t="s">
        <v>12</v>
      </c>
      <c r="L376" s="84">
        <f t="shared" si="5"/>
        <v>1</v>
      </c>
      <c r="M376" s="84"/>
      <c r="N376" s="84"/>
      <c r="O376" s="84"/>
      <c r="P376" s="84"/>
      <c r="Q376" s="84"/>
      <c r="R376" s="84"/>
      <c r="S376" s="84"/>
      <c r="T376" s="84"/>
      <c r="U376" s="84"/>
    </row>
    <row r="377" spans="1:21" ht="36" x14ac:dyDescent="0.25">
      <c r="A377" s="87">
        <v>1971</v>
      </c>
      <c r="B377" s="84" t="s">
        <v>1867</v>
      </c>
      <c r="C377" s="21" t="s">
        <v>1868</v>
      </c>
      <c r="D377" s="84" t="s">
        <v>2215</v>
      </c>
      <c r="E377" s="85">
        <v>41.1</v>
      </c>
      <c r="F377" s="82">
        <v>31.215</v>
      </c>
      <c r="G377" s="21"/>
      <c r="H377" s="82"/>
      <c r="I377" s="82" t="s">
        <v>1869</v>
      </c>
      <c r="J377" s="82" t="s">
        <v>1870</v>
      </c>
      <c r="K377" s="83" t="s">
        <v>22</v>
      </c>
      <c r="L377" s="84">
        <f t="shared" si="5"/>
        <v>0</v>
      </c>
      <c r="M377" s="84"/>
      <c r="N377" s="84"/>
      <c r="O377" s="84"/>
      <c r="P377" s="84"/>
      <c r="Q377" s="84"/>
      <c r="R377" s="84"/>
      <c r="S377" s="84"/>
      <c r="T377" s="84"/>
      <c r="U377" s="84"/>
    </row>
    <row r="378" spans="1:21" ht="36" x14ac:dyDescent="0.25">
      <c r="A378" s="87">
        <v>1972</v>
      </c>
      <c r="B378" s="84" t="s">
        <v>744</v>
      </c>
      <c r="C378" s="21" t="s">
        <v>1871</v>
      </c>
      <c r="D378" s="84" t="s">
        <v>2215</v>
      </c>
      <c r="E378" s="85">
        <v>41.096699999999998</v>
      </c>
      <c r="F378" s="82">
        <v>31.186</v>
      </c>
      <c r="G378" s="21" t="s">
        <v>735</v>
      </c>
      <c r="H378" s="82" t="s">
        <v>1908</v>
      </c>
      <c r="I378" s="82" t="s">
        <v>1872</v>
      </c>
      <c r="J378" s="82" t="s">
        <v>1873</v>
      </c>
      <c r="K378" s="83" t="s">
        <v>12</v>
      </c>
      <c r="L378" s="84">
        <f t="shared" si="5"/>
        <v>1</v>
      </c>
      <c r="M378" s="84"/>
      <c r="N378" s="84"/>
      <c r="O378" s="84"/>
      <c r="P378" s="84"/>
      <c r="Q378" s="84"/>
      <c r="R378" s="84"/>
      <c r="S378" s="84"/>
      <c r="T378" s="84"/>
      <c r="U378" s="84"/>
    </row>
    <row r="379" spans="1:21" ht="36" x14ac:dyDescent="0.25">
      <c r="A379" s="87">
        <v>1973</v>
      </c>
      <c r="B379" s="84" t="s">
        <v>1874</v>
      </c>
      <c r="C379" s="21" t="s">
        <v>1875</v>
      </c>
      <c r="D379" s="84" t="s">
        <v>2215</v>
      </c>
      <c r="E379" s="85">
        <v>41.092399999999998</v>
      </c>
      <c r="F379" s="82">
        <v>31.1233</v>
      </c>
      <c r="G379" s="21" t="s">
        <v>750</v>
      </c>
      <c r="H379" s="82" t="s">
        <v>1908</v>
      </c>
      <c r="I379" s="82" t="s">
        <v>1876</v>
      </c>
      <c r="J379" s="82" t="s">
        <v>1877</v>
      </c>
      <c r="K379" s="83" t="s">
        <v>12</v>
      </c>
      <c r="L379" s="84">
        <f t="shared" si="5"/>
        <v>1</v>
      </c>
      <c r="M379" s="84"/>
      <c r="N379" s="84"/>
      <c r="O379" s="84"/>
      <c r="P379" s="84"/>
      <c r="Q379" s="84"/>
      <c r="R379" s="84"/>
      <c r="S379" s="84"/>
      <c r="T379" s="84"/>
      <c r="U379" s="84"/>
    </row>
    <row r="380" spans="1:21" ht="48" x14ac:dyDescent="0.25">
      <c r="A380" s="87">
        <v>1974</v>
      </c>
      <c r="B380" s="84" t="s">
        <v>2185</v>
      </c>
      <c r="C380" s="21" t="s">
        <v>2186</v>
      </c>
      <c r="D380" s="84" t="s">
        <v>2215</v>
      </c>
      <c r="E380" s="85">
        <v>41.079158</v>
      </c>
      <c r="F380" s="82">
        <v>30.967863000000001</v>
      </c>
      <c r="G380" s="21" t="s">
        <v>735</v>
      </c>
      <c r="H380" s="82" t="s">
        <v>1908</v>
      </c>
      <c r="I380" s="82" t="s">
        <v>1879</v>
      </c>
      <c r="J380" s="82"/>
      <c r="K380" s="83" t="s">
        <v>12</v>
      </c>
      <c r="L380" s="84">
        <f t="shared" si="5"/>
        <v>1</v>
      </c>
      <c r="M380" s="84"/>
      <c r="N380" s="84"/>
      <c r="O380" s="84"/>
      <c r="P380" s="84"/>
      <c r="Q380" s="84"/>
      <c r="R380" s="84"/>
      <c r="S380" s="84"/>
      <c r="T380" s="84"/>
      <c r="U380" s="84"/>
    </row>
    <row r="381" spans="1:21" ht="48" x14ac:dyDescent="0.25">
      <c r="A381" s="87">
        <v>1975</v>
      </c>
      <c r="B381" s="84" t="s">
        <v>2187</v>
      </c>
      <c r="C381" s="21" t="s">
        <v>752</v>
      </c>
      <c r="D381" s="84" t="s">
        <v>2215</v>
      </c>
      <c r="E381" s="85">
        <v>41.130681000000003</v>
      </c>
      <c r="F381" s="82">
        <v>30.649346000000001</v>
      </c>
      <c r="G381" s="21" t="s">
        <v>739</v>
      </c>
      <c r="H381" s="82" t="s">
        <v>1908</v>
      </c>
      <c r="I381" s="82" t="s">
        <v>1880</v>
      </c>
      <c r="J381" s="82"/>
      <c r="K381" s="83" t="s">
        <v>12</v>
      </c>
      <c r="L381" s="84">
        <f t="shared" si="5"/>
        <v>1</v>
      </c>
      <c r="M381" s="84"/>
      <c r="N381" s="84"/>
      <c r="O381" s="84"/>
      <c r="P381" s="84"/>
      <c r="Q381" s="84"/>
      <c r="R381" s="84"/>
      <c r="S381" s="84"/>
      <c r="T381" s="84"/>
      <c r="U381" s="84"/>
    </row>
    <row r="382" spans="1:21" ht="36" x14ac:dyDescent="0.25">
      <c r="A382" s="87">
        <v>1976</v>
      </c>
      <c r="B382" s="84" t="s">
        <v>1881</v>
      </c>
      <c r="C382" s="21" t="s">
        <v>1882</v>
      </c>
      <c r="D382" s="84" t="s">
        <v>2215</v>
      </c>
      <c r="E382" s="85">
        <v>41.195</v>
      </c>
      <c r="F382" s="82">
        <v>30.337</v>
      </c>
      <c r="G382" s="21" t="s">
        <v>735</v>
      </c>
      <c r="H382" s="82"/>
      <c r="I382" s="82" t="s">
        <v>1883</v>
      </c>
      <c r="J382" s="82" t="s">
        <v>1884</v>
      </c>
      <c r="K382" s="83" t="s">
        <v>12</v>
      </c>
      <c r="L382" s="84">
        <f t="shared" si="5"/>
        <v>1</v>
      </c>
      <c r="M382" s="84"/>
      <c r="N382" s="84"/>
      <c r="O382" s="84"/>
      <c r="P382" s="84"/>
      <c r="Q382" s="84"/>
      <c r="R382" s="84"/>
      <c r="S382" s="84"/>
      <c r="T382" s="84"/>
      <c r="U382" s="84"/>
    </row>
    <row r="383" spans="1:21" ht="108" x14ac:dyDescent="0.25">
      <c r="A383" s="87">
        <v>1977</v>
      </c>
      <c r="B383" s="84" t="s">
        <v>755</v>
      </c>
      <c r="C383" s="21" t="s">
        <v>756</v>
      </c>
      <c r="D383" s="84" t="s">
        <v>2215</v>
      </c>
      <c r="E383" s="85">
        <v>41.214126</v>
      </c>
      <c r="F383" s="82">
        <v>30.260446999999999</v>
      </c>
      <c r="G383" s="21" t="s">
        <v>1885</v>
      </c>
      <c r="H383" s="82" t="s">
        <v>1983</v>
      </c>
      <c r="I383" s="82" t="s">
        <v>1886</v>
      </c>
      <c r="J383" s="82" t="s">
        <v>1887</v>
      </c>
      <c r="K383" s="83" t="s">
        <v>12</v>
      </c>
      <c r="L383" s="84">
        <f t="shared" si="5"/>
        <v>1</v>
      </c>
      <c r="M383" s="84"/>
      <c r="N383" s="84"/>
      <c r="O383" s="84"/>
      <c r="P383" s="84"/>
      <c r="Q383" s="84"/>
      <c r="R383" s="84"/>
      <c r="S383" s="84"/>
      <c r="T383" s="84"/>
      <c r="U383" s="84"/>
    </row>
    <row r="384" spans="1:21" ht="36" x14ac:dyDescent="0.25">
      <c r="A384" s="87">
        <v>1978</v>
      </c>
      <c r="B384" s="84" t="s">
        <v>1888</v>
      </c>
      <c r="C384" s="21" t="s">
        <v>760</v>
      </c>
      <c r="D384" s="84" t="s">
        <v>2215</v>
      </c>
      <c r="E384" s="85">
        <v>41.170400000000001</v>
      </c>
      <c r="F384" s="82">
        <v>30.224412000000001</v>
      </c>
      <c r="G384" s="21" t="s">
        <v>735</v>
      </c>
      <c r="H384" s="82"/>
      <c r="I384" s="82" t="s">
        <v>1889</v>
      </c>
      <c r="J384" s="82" t="s">
        <v>1890</v>
      </c>
      <c r="K384" s="83" t="s">
        <v>12</v>
      </c>
      <c r="L384" s="84">
        <f t="shared" si="5"/>
        <v>1</v>
      </c>
      <c r="M384" s="84"/>
      <c r="N384" s="84"/>
      <c r="O384" s="84"/>
      <c r="P384" s="84"/>
      <c r="Q384" s="84"/>
      <c r="R384" s="84"/>
      <c r="S384" s="84"/>
      <c r="T384" s="84"/>
      <c r="U384" s="84"/>
    </row>
    <row r="385" spans="1:21" ht="120" x14ac:dyDescent="0.25">
      <c r="A385" s="87">
        <v>1979</v>
      </c>
      <c r="B385" s="84" t="s">
        <v>761</v>
      </c>
      <c r="C385" s="21" t="s">
        <v>762</v>
      </c>
      <c r="D385" s="84" t="s">
        <v>2215</v>
      </c>
      <c r="E385" s="85">
        <v>41.156348999999999</v>
      </c>
      <c r="F385" s="82">
        <v>30.194158000000002</v>
      </c>
      <c r="G385" s="21" t="s">
        <v>763</v>
      </c>
      <c r="H385" s="82" t="s">
        <v>2097</v>
      </c>
      <c r="I385" s="82" t="s">
        <v>1891</v>
      </c>
      <c r="J385" s="82" t="s">
        <v>1892</v>
      </c>
      <c r="K385" s="83" t="s">
        <v>12</v>
      </c>
      <c r="L385" s="84">
        <f t="shared" si="5"/>
        <v>1</v>
      </c>
      <c r="M385" s="84"/>
      <c r="N385" s="84"/>
      <c r="O385" s="84"/>
      <c r="P385" s="84"/>
      <c r="Q385" s="84"/>
      <c r="R385" s="84"/>
      <c r="S385" s="84"/>
      <c r="T385" s="84"/>
      <c r="U385" s="84"/>
    </row>
    <row r="386" spans="1:21" ht="36" x14ac:dyDescent="0.25">
      <c r="A386" s="87">
        <v>1980</v>
      </c>
      <c r="B386" s="84" t="s">
        <v>764</v>
      </c>
      <c r="C386" s="21" t="s">
        <v>1893</v>
      </c>
      <c r="D386" s="84" t="s">
        <v>2215</v>
      </c>
      <c r="E386" s="85">
        <v>41.140762000000002</v>
      </c>
      <c r="F386" s="82">
        <v>30.019742999999998</v>
      </c>
      <c r="G386" s="21"/>
      <c r="H386" s="82"/>
      <c r="I386" s="82" t="s">
        <v>1894</v>
      </c>
      <c r="J386" s="82"/>
      <c r="K386" s="83" t="s">
        <v>22</v>
      </c>
      <c r="L386" s="84">
        <f t="shared" si="5"/>
        <v>0</v>
      </c>
      <c r="M386" s="84"/>
      <c r="N386" s="84"/>
      <c r="O386" s="84"/>
      <c r="P386" s="84"/>
      <c r="Q386" s="84"/>
      <c r="R386" s="84"/>
      <c r="S386" s="84"/>
      <c r="T386" s="84"/>
      <c r="U386" s="84"/>
    </row>
    <row r="387" spans="1:21" ht="48" x14ac:dyDescent="0.25">
      <c r="A387" s="87">
        <v>1981</v>
      </c>
      <c r="B387" s="84" t="s">
        <v>1895</v>
      </c>
      <c r="C387" s="21" t="s">
        <v>2188</v>
      </c>
      <c r="D387" s="84" t="s">
        <v>2215</v>
      </c>
      <c r="E387" s="85">
        <v>41.143723000000001</v>
      </c>
      <c r="F387" s="82">
        <v>29.847963</v>
      </c>
      <c r="G387" s="21" t="s">
        <v>768</v>
      </c>
      <c r="H387" s="82" t="s">
        <v>1908</v>
      </c>
      <c r="I387" s="82" t="s">
        <v>1897</v>
      </c>
      <c r="J387" s="82" t="s">
        <v>1898</v>
      </c>
      <c r="K387" s="83" t="s">
        <v>12</v>
      </c>
      <c r="L387" s="84">
        <f t="shared" si="5"/>
        <v>1</v>
      </c>
      <c r="M387" s="84"/>
      <c r="N387" s="84"/>
      <c r="O387" s="84"/>
      <c r="P387" s="84"/>
      <c r="Q387" s="84"/>
      <c r="R387" s="84"/>
      <c r="S387" s="84"/>
      <c r="T387" s="84"/>
      <c r="U387" s="84"/>
    </row>
    <row r="388" spans="1:21" ht="48" x14ac:dyDescent="0.25">
      <c r="A388" s="87">
        <v>1982</v>
      </c>
      <c r="B388" s="84" t="s">
        <v>769</v>
      </c>
      <c r="C388" s="21" t="s">
        <v>770</v>
      </c>
      <c r="D388" s="84" t="s">
        <v>2215</v>
      </c>
      <c r="E388" s="85">
        <v>41.178162999999998</v>
      </c>
      <c r="F388" s="82">
        <v>29.606459999999998</v>
      </c>
      <c r="G388" s="21" t="s">
        <v>768</v>
      </c>
      <c r="H388" s="82" t="s">
        <v>1908</v>
      </c>
      <c r="I388" s="82" t="s">
        <v>1899</v>
      </c>
      <c r="J388" s="82" t="s">
        <v>1900</v>
      </c>
      <c r="K388" s="83" t="s">
        <v>12</v>
      </c>
      <c r="L388" s="84">
        <f t="shared" ref="L388:L389" si="6">IF(K388="a",1,0)</f>
        <v>1</v>
      </c>
      <c r="M388" s="84"/>
      <c r="N388" s="84"/>
      <c r="O388" s="84"/>
      <c r="P388" s="84"/>
      <c r="Q388" s="84"/>
      <c r="R388" s="84"/>
      <c r="S388" s="84"/>
      <c r="T388" s="84"/>
      <c r="U388" s="84"/>
    </row>
    <row r="389" spans="1:21" ht="36" x14ac:dyDescent="0.25">
      <c r="A389" s="87">
        <v>1983</v>
      </c>
      <c r="B389" s="84" t="s">
        <v>1901</v>
      </c>
      <c r="C389" s="21" t="s">
        <v>2189</v>
      </c>
      <c r="D389" s="84" t="s">
        <v>2215</v>
      </c>
      <c r="E389" s="85">
        <v>41.226962999999998</v>
      </c>
      <c r="F389" s="82">
        <v>29.210146999999999</v>
      </c>
      <c r="G389" s="21" t="s">
        <v>773</v>
      </c>
      <c r="H389" s="82" t="s">
        <v>1908</v>
      </c>
      <c r="I389" s="82" t="s">
        <v>1902</v>
      </c>
      <c r="J389" s="82" t="s">
        <v>1903</v>
      </c>
      <c r="K389" s="83" t="s">
        <v>12</v>
      </c>
      <c r="L389" s="84">
        <f t="shared" si="6"/>
        <v>1</v>
      </c>
      <c r="M389" s="84"/>
      <c r="N389" s="84"/>
      <c r="O389" s="84"/>
      <c r="P389" s="84"/>
      <c r="Q389" s="84"/>
      <c r="R389" s="84"/>
      <c r="S389" s="84"/>
      <c r="T389" s="84"/>
      <c r="U389" s="84"/>
    </row>
    <row r="390" spans="1:21" x14ac:dyDescent="0.25">
      <c r="A390" s="87"/>
      <c r="B390" s="84"/>
      <c r="C390" s="21"/>
      <c r="D390" s="84"/>
      <c r="E390" s="85"/>
      <c r="F390" s="82"/>
      <c r="G390" s="21"/>
      <c r="H390" s="82"/>
      <c r="I390" s="82"/>
      <c r="J390" s="82"/>
      <c r="K390" s="83"/>
      <c r="L390" s="84"/>
      <c r="M390" s="84"/>
      <c r="N390" s="84"/>
      <c r="O390" s="84"/>
      <c r="P390" s="84"/>
      <c r="Q390" s="84"/>
      <c r="R390" s="84"/>
      <c r="S390" s="84"/>
      <c r="T390" s="84"/>
      <c r="U390" s="84"/>
    </row>
    <row r="391" spans="1:21" x14ac:dyDescent="0.25">
      <c r="A391" s="87"/>
      <c r="B391" s="84"/>
      <c r="C391" s="21"/>
      <c r="D391" s="84"/>
      <c r="E391" s="85"/>
      <c r="F391" s="82"/>
      <c r="G391" s="21"/>
      <c r="H391" s="82"/>
      <c r="I391" s="82"/>
      <c r="J391" s="82"/>
      <c r="K391" s="83"/>
      <c r="L391" s="84">
        <f>SUM(L2:L390)</f>
        <v>165</v>
      </c>
      <c r="M391" s="84"/>
      <c r="N391" s="84"/>
      <c r="O391" s="84"/>
      <c r="P391" s="84"/>
      <c r="Q391" s="84"/>
      <c r="R391" s="84"/>
      <c r="S391" s="84"/>
      <c r="T391" s="84"/>
      <c r="U391" s="84"/>
    </row>
    <row r="392" spans="1:21" x14ac:dyDescent="0.25">
      <c r="A392" s="87"/>
      <c r="B392" s="84"/>
      <c r="C392" s="21"/>
      <c r="D392" s="84"/>
      <c r="E392" s="85"/>
      <c r="F392" s="82"/>
      <c r="G392" s="21"/>
      <c r="H392" s="82"/>
      <c r="I392" s="82"/>
      <c r="J392" s="82"/>
      <c r="K392" s="83"/>
      <c r="L392" s="84"/>
      <c r="M392" s="84"/>
      <c r="N392" s="84"/>
      <c r="O392" s="84"/>
      <c r="P392" s="84"/>
      <c r="Q392" s="84"/>
      <c r="R392" s="84"/>
      <c r="S392" s="84"/>
      <c r="T392" s="84"/>
      <c r="U392" s="84"/>
    </row>
    <row r="393" spans="1:21" x14ac:dyDescent="0.25">
      <c r="A393" s="87"/>
      <c r="B393" s="84"/>
      <c r="C393" s="21"/>
      <c r="D393" s="84"/>
      <c r="E393" s="85"/>
      <c r="F393" s="82"/>
      <c r="G393" s="21"/>
      <c r="H393" s="82"/>
      <c r="I393" s="82"/>
      <c r="J393" s="82"/>
      <c r="K393" s="83"/>
      <c r="L393" s="84"/>
      <c r="M393" s="84"/>
      <c r="N393" s="84"/>
      <c r="O393" s="84"/>
      <c r="P393" s="84"/>
      <c r="Q393" s="84"/>
      <c r="R393" s="84"/>
      <c r="S393" s="84"/>
      <c r="T393" s="84"/>
      <c r="U393" s="84"/>
    </row>
    <row r="394" spans="1:21" x14ac:dyDescent="0.25">
      <c r="A394" s="87"/>
      <c r="B394" s="84"/>
      <c r="C394" s="21"/>
      <c r="D394" s="84"/>
      <c r="E394" s="85"/>
      <c r="F394" s="82"/>
      <c r="G394" s="21"/>
      <c r="H394" s="82"/>
      <c r="I394" s="82"/>
      <c r="J394" s="82"/>
      <c r="K394" s="83"/>
      <c r="L394" s="84"/>
      <c r="M394" s="84"/>
      <c r="N394" s="84"/>
      <c r="O394" s="84"/>
      <c r="P394" s="84"/>
      <c r="Q394" s="84"/>
      <c r="R394" s="84"/>
      <c r="S394" s="84"/>
      <c r="T394" s="84"/>
      <c r="U394" s="84"/>
    </row>
    <row r="395" spans="1:21" x14ac:dyDescent="0.25">
      <c r="A395" s="87"/>
      <c r="B395" s="84"/>
      <c r="C395" s="21"/>
      <c r="D395" s="84"/>
      <c r="E395" s="85"/>
      <c r="F395" s="82"/>
      <c r="G395" s="21"/>
      <c r="H395" s="82"/>
      <c r="I395" s="82"/>
      <c r="J395" s="82"/>
      <c r="K395" s="83"/>
      <c r="L395" s="84"/>
      <c r="M395" s="84"/>
      <c r="N395" s="84"/>
      <c r="O395" s="84"/>
      <c r="P395" s="84"/>
      <c r="Q395" s="84"/>
      <c r="R395" s="84"/>
      <c r="S395" s="84"/>
      <c r="T395" s="84"/>
      <c r="U395" s="84"/>
    </row>
    <row r="396" spans="1:21" x14ac:dyDescent="0.25">
      <c r="A396" s="87"/>
      <c r="B396" s="84"/>
      <c r="C396" s="21"/>
      <c r="D396" s="84"/>
      <c r="E396" s="85"/>
      <c r="F396" s="82"/>
      <c r="G396" s="21"/>
      <c r="H396" s="82"/>
      <c r="I396" s="82"/>
      <c r="J396" s="82"/>
      <c r="K396" s="83"/>
      <c r="L396" s="84"/>
      <c r="M396" s="84"/>
      <c r="N396" s="84"/>
      <c r="O396" s="84"/>
      <c r="P396" s="84"/>
      <c r="Q396" s="84"/>
      <c r="R396" s="84"/>
      <c r="S396" s="84"/>
      <c r="T396" s="84"/>
      <c r="U396" s="84"/>
    </row>
    <row r="397" spans="1:21" x14ac:dyDescent="0.25">
      <c r="A397" s="87"/>
      <c r="B397" s="84"/>
      <c r="C397" s="21"/>
      <c r="D397" s="84"/>
      <c r="E397" s="85"/>
      <c r="F397" s="82"/>
      <c r="G397" s="21"/>
      <c r="H397" s="82"/>
      <c r="I397" s="82"/>
      <c r="J397" s="82"/>
      <c r="K397" s="83"/>
      <c r="L397" s="84"/>
      <c r="M397" s="84"/>
      <c r="N397" s="84"/>
      <c r="O397" s="84"/>
      <c r="P397" s="84"/>
      <c r="Q397" s="84"/>
      <c r="R397" s="84"/>
      <c r="S397" s="84"/>
      <c r="T397" s="84"/>
      <c r="U397" s="84"/>
    </row>
    <row r="398" spans="1:21" x14ac:dyDescent="0.25">
      <c r="A398" s="87"/>
      <c r="B398" s="84"/>
      <c r="C398" s="21"/>
      <c r="D398" s="84"/>
      <c r="E398" s="85"/>
      <c r="F398" s="82"/>
      <c r="G398" s="21"/>
      <c r="H398" s="82"/>
      <c r="I398" s="82"/>
      <c r="J398" s="82"/>
      <c r="K398" s="83"/>
      <c r="L398" s="84"/>
      <c r="M398" s="84"/>
      <c r="N398" s="84"/>
      <c r="O398" s="84"/>
      <c r="P398" s="84"/>
      <c r="Q398" s="84"/>
      <c r="R398" s="84"/>
      <c r="S398" s="84"/>
      <c r="T398" s="84"/>
      <c r="U398" s="84"/>
    </row>
    <row r="399" spans="1:21" x14ac:dyDescent="0.25">
      <c r="A399" s="87"/>
      <c r="B399" s="84"/>
      <c r="C399" s="21"/>
      <c r="D399" s="84"/>
      <c r="E399" s="85"/>
      <c r="F399" s="82"/>
      <c r="G399" s="21"/>
      <c r="H399" s="82"/>
      <c r="I399" s="82"/>
      <c r="J399" s="82"/>
      <c r="K399" s="83"/>
      <c r="L399" s="84"/>
      <c r="M399" s="84"/>
      <c r="N399" s="84"/>
      <c r="O399" s="84"/>
      <c r="P399" s="84"/>
      <c r="Q399" s="84"/>
      <c r="R399" s="84"/>
      <c r="S399" s="84"/>
      <c r="T399" s="84"/>
      <c r="U399" s="84"/>
    </row>
    <row r="400" spans="1:21" x14ac:dyDescent="0.25">
      <c r="A400" s="87"/>
      <c r="B400" s="84"/>
      <c r="C400" s="21"/>
      <c r="D400" s="84"/>
      <c r="E400" s="85"/>
      <c r="F400" s="82"/>
      <c r="G400" s="21"/>
      <c r="H400" s="82"/>
      <c r="I400" s="82"/>
      <c r="J400" s="82"/>
      <c r="K400" s="83"/>
      <c r="L400" s="84"/>
      <c r="M400" s="84"/>
      <c r="N400" s="84"/>
      <c r="O400" s="84"/>
      <c r="P400" s="84"/>
      <c r="Q400" s="84"/>
      <c r="R400" s="84"/>
      <c r="S400" s="84"/>
      <c r="T400" s="84"/>
      <c r="U400" s="84"/>
    </row>
    <row r="401" spans="1:21" x14ac:dyDescent="0.25">
      <c r="A401" s="87"/>
      <c r="B401" s="84"/>
      <c r="C401" s="21"/>
      <c r="D401" s="84"/>
      <c r="E401" s="85"/>
      <c r="F401" s="82"/>
      <c r="G401" s="21"/>
      <c r="H401" s="82"/>
      <c r="I401" s="82"/>
      <c r="J401" s="82"/>
      <c r="K401" s="83"/>
      <c r="L401" s="84"/>
      <c r="M401" s="84"/>
      <c r="N401" s="84"/>
      <c r="O401" s="84"/>
      <c r="P401" s="84"/>
      <c r="Q401" s="84"/>
      <c r="R401" s="84"/>
      <c r="S401" s="84"/>
      <c r="T401" s="84"/>
      <c r="U401" s="84"/>
    </row>
    <row r="402" spans="1:21" x14ac:dyDescent="0.25">
      <c r="A402" s="87"/>
      <c r="B402" s="84"/>
      <c r="C402" s="21"/>
      <c r="D402" s="84"/>
      <c r="E402" s="85"/>
      <c r="F402" s="82"/>
      <c r="G402" s="21"/>
      <c r="H402" s="82"/>
      <c r="I402" s="82"/>
      <c r="J402" s="82"/>
      <c r="K402" s="83"/>
      <c r="L402" s="84"/>
      <c r="M402" s="84"/>
      <c r="N402" s="84"/>
      <c r="O402" s="84"/>
      <c r="P402" s="84"/>
      <c r="Q402" s="84"/>
      <c r="R402" s="84"/>
      <c r="S402" s="84"/>
      <c r="T402" s="84"/>
      <c r="U402" s="84"/>
    </row>
    <row r="403" spans="1:21" x14ac:dyDescent="0.25">
      <c r="A403" s="87"/>
      <c r="B403" s="84"/>
      <c r="C403" s="21"/>
      <c r="D403" s="84"/>
      <c r="E403" s="85"/>
      <c r="F403" s="82"/>
      <c r="G403" s="21"/>
      <c r="H403" s="82"/>
      <c r="I403" s="82"/>
      <c r="J403" s="82"/>
      <c r="K403" s="83"/>
      <c r="L403" s="84"/>
      <c r="M403" s="84"/>
      <c r="N403" s="84"/>
      <c r="O403" s="84"/>
      <c r="P403" s="84"/>
      <c r="Q403" s="84"/>
      <c r="R403" s="84"/>
      <c r="S403" s="84"/>
      <c r="T403" s="84"/>
      <c r="U403" s="84"/>
    </row>
    <row r="404" spans="1:21" x14ac:dyDescent="0.25">
      <c r="A404" s="87"/>
      <c r="B404" s="84"/>
      <c r="C404" s="21"/>
      <c r="D404" s="84"/>
      <c r="E404" s="85"/>
      <c r="F404" s="82"/>
      <c r="G404" s="21"/>
      <c r="H404" s="82"/>
      <c r="I404" s="82"/>
      <c r="J404" s="82"/>
      <c r="K404" s="83"/>
      <c r="L404" s="84"/>
      <c r="M404" s="84"/>
      <c r="N404" s="84"/>
      <c r="O404" s="84"/>
      <c r="P404" s="84"/>
      <c r="Q404" s="84"/>
      <c r="R404" s="84"/>
      <c r="S404" s="84"/>
      <c r="T404" s="84"/>
      <c r="U404" s="84"/>
    </row>
    <row r="405" spans="1:21" x14ac:dyDescent="0.25">
      <c r="A405" s="87"/>
      <c r="B405" s="84"/>
      <c r="C405" s="21"/>
      <c r="D405" s="84"/>
      <c r="E405" s="85"/>
      <c r="F405" s="82"/>
      <c r="G405" s="21"/>
      <c r="H405" s="82"/>
      <c r="I405" s="82"/>
      <c r="J405" s="82"/>
      <c r="K405" s="83"/>
      <c r="L405" s="84"/>
      <c r="M405" s="84"/>
      <c r="N405" s="84"/>
      <c r="O405" s="84"/>
      <c r="P405" s="84"/>
      <c r="Q405" s="84"/>
      <c r="R405" s="84"/>
      <c r="S405" s="84"/>
      <c r="T405" s="84"/>
      <c r="U405" s="84"/>
    </row>
    <row r="406" spans="1:21" x14ac:dyDescent="0.25">
      <c r="A406" s="87"/>
      <c r="B406" s="84"/>
      <c r="C406" s="21"/>
      <c r="D406" s="84"/>
      <c r="E406" s="85"/>
      <c r="F406" s="82"/>
      <c r="G406" s="21"/>
      <c r="H406" s="82"/>
      <c r="I406" s="82"/>
      <c r="J406" s="82"/>
      <c r="K406" s="83"/>
      <c r="L406" s="84"/>
      <c r="M406" s="84"/>
      <c r="N406" s="84"/>
      <c r="O406" s="84"/>
      <c r="P406" s="84"/>
      <c r="Q406" s="84"/>
      <c r="R406" s="84"/>
      <c r="S406" s="84"/>
      <c r="T406" s="84"/>
      <c r="U406" s="84"/>
    </row>
    <row r="407" spans="1:21" x14ac:dyDescent="0.25">
      <c r="A407" s="87"/>
      <c r="B407" s="84"/>
      <c r="C407" s="21"/>
      <c r="D407" s="84"/>
      <c r="E407" s="85"/>
      <c r="F407" s="82"/>
      <c r="G407" s="21"/>
      <c r="H407" s="82"/>
      <c r="I407" s="82"/>
      <c r="J407" s="82"/>
      <c r="K407" s="83"/>
      <c r="L407" s="84"/>
      <c r="M407" s="84"/>
      <c r="N407" s="84"/>
      <c r="O407" s="84"/>
      <c r="P407" s="84"/>
      <c r="Q407" s="84"/>
      <c r="R407" s="84"/>
      <c r="S407" s="84"/>
      <c r="T407" s="84"/>
      <c r="U407" s="84"/>
    </row>
    <row r="408" spans="1:21" x14ac:dyDescent="0.25">
      <c r="A408" s="87"/>
      <c r="B408" s="84"/>
      <c r="C408" s="21"/>
      <c r="D408" s="84"/>
      <c r="E408" s="85"/>
      <c r="F408" s="82"/>
      <c r="G408" s="21"/>
      <c r="H408" s="82"/>
      <c r="I408" s="82"/>
      <c r="J408" s="82"/>
      <c r="K408" s="83"/>
      <c r="L408" s="84"/>
      <c r="M408" s="84"/>
      <c r="N408" s="84"/>
      <c r="O408" s="84"/>
      <c r="P408" s="84"/>
      <c r="Q408" s="84"/>
      <c r="R408" s="84"/>
      <c r="S408" s="84"/>
      <c r="T408" s="84"/>
      <c r="U408" s="84"/>
    </row>
    <row r="409" spans="1:21" x14ac:dyDescent="0.25">
      <c r="A409" s="87"/>
      <c r="B409" s="84"/>
      <c r="C409" s="21"/>
      <c r="D409" s="84"/>
      <c r="E409" s="85"/>
      <c r="F409" s="82"/>
      <c r="G409" s="21"/>
      <c r="H409" s="82"/>
      <c r="I409" s="82"/>
      <c r="J409" s="82"/>
      <c r="K409" s="83"/>
      <c r="L409" s="84"/>
      <c r="M409" s="84"/>
      <c r="N409" s="84"/>
      <c r="O409" s="84"/>
      <c r="P409" s="84"/>
      <c r="Q409" s="84"/>
      <c r="R409" s="84"/>
      <c r="S409" s="84"/>
      <c r="T409" s="84"/>
      <c r="U409" s="84"/>
    </row>
    <row r="410" spans="1:21" x14ac:dyDescent="0.25">
      <c r="A410" s="87"/>
      <c r="B410" s="84"/>
      <c r="C410" s="21"/>
      <c r="D410" s="84"/>
      <c r="E410" s="85"/>
      <c r="F410" s="82"/>
      <c r="G410" s="21"/>
      <c r="H410" s="82"/>
      <c r="I410" s="82"/>
      <c r="J410" s="82"/>
      <c r="K410" s="83"/>
      <c r="L410" s="84"/>
      <c r="M410" s="84"/>
      <c r="N410" s="84"/>
      <c r="O410" s="84"/>
      <c r="P410" s="84"/>
      <c r="Q410" s="84"/>
      <c r="R410" s="84"/>
      <c r="S410" s="84"/>
      <c r="T410" s="84"/>
      <c r="U410" s="84"/>
    </row>
    <row r="411" spans="1:21" x14ac:dyDescent="0.25">
      <c r="A411" s="87"/>
      <c r="B411" s="84"/>
      <c r="C411" s="21"/>
      <c r="D411" s="84"/>
      <c r="E411" s="85"/>
      <c r="F411" s="82"/>
      <c r="G411" s="21"/>
      <c r="H411" s="82"/>
      <c r="I411" s="82"/>
      <c r="J411" s="82"/>
      <c r="K411" s="83"/>
      <c r="L411" s="84"/>
      <c r="M411" s="84"/>
      <c r="N411" s="84"/>
      <c r="O411" s="84"/>
      <c r="P411" s="84"/>
      <c r="Q411" s="84"/>
      <c r="R411" s="84"/>
      <c r="S411" s="84"/>
      <c r="T411" s="84"/>
      <c r="U411" s="84"/>
    </row>
    <row r="412" spans="1:21" x14ac:dyDescent="0.25">
      <c r="A412" s="87"/>
      <c r="B412" s="84"/>
      <c r="C412" s="21"/>
      <c r="D412" s="84"/>
      <c r="E412" s="85"/>
      <c r="F412" s="82"/>
      <c r="G412" s="21"/>
      <c r="H412" s="82"/>
      <c r="I412" s="82"/>
      <c r="J412" s="82"/>
      <c r="K412" s="83"/>
      <c r="L412" s="84"/>
      <c r="M412" s="84"/>
      <c r="N412" s="84"/>
      <c r="O412" s="84"/>
      <c r="P412" s="84"/>
      <c r="Q412" s="84"/>
      <c r="R412" s="84"/>
      <c r="S412" s="84"/>
      <c r="T412" s="84"/>
      <c r="U412" s="84"/>
    </row>
    <row r="413" spans="1:21" x14ac:dyDescent="0.25">
      <c r="A413" s="87"/>
      <c r="B413" s="84"/>
      <c r="C413" s="21"/>
      <c r="D413" s="84"/>
      <c r="E413" s="85"/>
      <c r="F413" s="82"/>
      <c r="G413" s="21"/>
      <c r="H413" s="82"/>
      <c r="I413" s="82"/>
      <c r="J413" s="82"/>
      <c r="K413" s="83"/>
      <c r="L413" s="84"/>
      <c r="M413" s="84"/>
      <c r="N413" s="84"/>
      <c r="O413" s="84"/>
      <c r="P413" s="84"/>
      <c r="Q413" s="84"/>
      <c r="R413" s="84"/>
      <c r="S413" s="84"/>
      <c r="T413" s="84"/>
      <c r="U413" s="84"/>
    </row>
    <row r="414" spans="1:21" x14ac:dyDescent="0.25">
      <c r="A414" s="62"/>
      <c r="B414" s="84"/>
      <c r="C414" s="21"/>
      <c r="D414" s="84"/>
      <c r="E414" s="85"/>
      <c r="F414" s="82"/>
      <c r="G414" s="21"/>
      <c r="H414" s="82"/>
      <c r="I414" s="82"/>
      <c r="J414" s="82"/>
      <c r="K414" s="83"/>
      <c r="L414" s="84"/>
      <c r="M414" s="84"/>
      <c r="N414" s="84"/>
      <c r="O414" s="84"/>
      <c r="P414" s="84"/>
      <c r="Q414" s="84"/>
      <c r="R414" s="84"/>
      <c r="S414" s="84"/>
      <c r="T414" s="84"/>
      <c r="U414" s="84"/>
    </row>
    <row r="415" spans="1:21" x14ac:dyDescent="0.25">
      <c r="A415" s="87"/>
      <c r="B415" s="84"/>
      <c r="C415" s="21"/>
      <c r="D415" s="84"/>
      <c r="E415" s="85"/>
      <c r="F415" s="82"/>
      <c r="G415" s="21"/>
      <c r="H415" s="82"/>
      <c r="I415" s="82"/>
      <c r="J415" s="82"/>
      <c r="K415" s="83"/>
      <c r="L415" s="84"/>
      <c r="M415" s="84"/>
      <c r="N415" s="84"/>
      <c r="O415" s="84"/>
      <c r="P415" s="84"/>
      <c r="Q415" s="84"/>
      <c r="R415" s="84"/>
      <c r="S415" s="84"/>
      <c r="T415" s="84"/>
      <c r="U415" s="84"/>
    </row>
    <row r="416" spans="1:21" x14ac:dyDescent="0.25">
      <c r="A416" s="87"/>
      <c r="B416" s="84"/>
      <c r="C416" s="21"/>
      <c r="D416" s="84"/>
      <c r="E416" s="85"/>
      <c r="F416" s="82"/>
      <c r="G416" s="21"/>
      <c r="H416" s="82"/>
      <c r="I416" s="82"/>
      <c r="J416" s="82"/>
      <c r="K416" s="83"/>
      <c r="L416" s="84"/>
      <c r="M416" s="84"/>
      <c r="N416" s="84"/>
      <c r="O416" s="84"/>
      <c r="P416" s="84"/>
      <c r="Q416" s="84"/>
      <c r="R416" s="84"/>
      <c r="S416" s="84"/>
      <c r="T416" s="84"/>
      <c r="U416" s="84"/>
    </row>
    <row r="417" spans="1:21" x14ac:dyDescent="0.25">
      <c r="A417" s="87"/>
      <c r="B417" s="84"/>
      <c r="C417" s="21"/>
      <c r="D417" s="84"/>
      <c r="E417" s="85"/>
      <c r="F417" s="82"/>
      <c r="G417" s="21"/>
      <c r="H417" s="82"/>
      <c r="I417" s="82"/>
      <c r="J417" s="82"/>
      <c r="K417" s="83"/>
      <c r="L417" s="84"/>
      <c r="M417" s="84"/>
      <c r="N417" s="84"/>
      <c r="O417" s="84"/>
      <c r="P417" s="84"/>
      <c r="Q417" s="84"/>
      <c r="R417" s="84"/>
      <c r="S417" s="84"/>
      <c r="T417" s="84"/>
      <c r="U417" s="84"/>
    </row>
    <row r="418" spans="1:21" x14ac:dyDescent="0.25">
      <c r="A418" s="87"/>
      <c r="B418" s="84"/>
      <c r="C418" s="21"/>
      <c r="D418" s="84"/>
      <c r="E418" s="85"/>
      <c r="F418" s="82"/>
      <c r="G418" s="21"/>
      <c r="H418" s="82"/>
      <c r="I418" s="82"/>
      <c r="J418" s="82"/>
      <c r="K418" s="83"/>
      <c r="L418" s="84"/>
      <c r="M418" s="84"/>
      <c r="N418" s="84"/>
      <c r="O418" s="84"/>
      <c r="P418" s="84"/>
      <c r="Q418" s="84"/>
      <c r="R418" s="84"/>
      <c r="S418" s="84"/>
      <c r="T418" s="84"/>
      <c r="U418" s="84"/>
    </row>
    <row r="419" spans="1:21" x14ac:dyDescent="0.25">
      <c r="A419" s="87"/>
      <c r="B419" s="84"/>
      <c r="C419" s="21"/>
      <c r="D419" s="84"/>
      <c r="E419" s="85"/>
      <c r="F419" s="82"/>
      <c r="G419" s="21"/>
      <c r="H419" s="82"/>
      <c r="I419" s="82"/>
      <c r="J419" s="82"/>
      <c r="K419" s="83"/>
      <c r="L419" s="84"/>
      <c r="M419" s="84"/>
      <c r="N419" s="84"/>
      <c r="O419" s="84"/>
      <c r="P419" s="84"/>
      <c r="Q419" s="84"/>
      <c r="R419" s="84"/>
      <c r="S419" s="84"/>
      <c r="T419" s="84"/>
      <c r="U419" s="84"/>
    </row>
    <row r="420" spans="1:21" x14ac:dyDescent="0.25">
      <c r="A420" s="87"/>
      <c r="B420" s="84"/>
      <c r="C420" s="21"/>
      <c r="D420" s="84"/>
      <c r="E420" s="85"/>
      <c r="F420" s="82"/>
      <c r="G420" s="21"/>
      <c r="H420" s="82"/>
      <c r="I420" s="82"/>
      <c r="J420" s="82"/>
      <c r="K420" s="83"/>
      <c r="L420" s="84"/>
      <c r="M420" s="84"/>
      <c r="N420" s="84"/>
      <c r="O420" s="84"/>
      <c r="P420" s="84"/>
      <c r="Q420" s="84"/>
      <c r="R420" s="84"/>
      <c r="S420" s="84"/>
      <c r="T420" s="84"/>
      <c r="U420" s="84"/>
    </row>
    <row r="421" spans="1:21" x14ac:dyDescent="0.25">
      <c r="A421" s="87"/>
      <c r="B421" s="84"/>
      <c r="C421" s="21"/>
      <c r="D421" s="84"/>
      <c r="E421" s="85"/>
      <c r="F421" s="82"/>
      <c r="G421" s="21"/>
      <c r="H421" s="82"/>
      <c r="I421" s="82"/>
      <c r="J421" s="82"/>
      <c r="K421" s="83"/>
      <c r="L421" s="84"/>
      <c r="M421" s="84"/>
      <c r="N421" s="84"/>
      <c r="O421" s="84"/>
      <c r="P421" s="84"/>
      <c r="Q421" s="84"/>
      <c r="R421" s="84"/>
      <c r="S421" s="84"/>
      <c r="T421" s="84"/>
      <c r="U421" s="84"/>
    </row>
    <row r="422" spans="1:21" x14ac:dyDescent="0.25">
      <c r="A422" s="87"/>
      <c r="B422" s="84"/>
      <c r="C422" s="21"/>
      <c r="D422" s="84"/>
      <c r="E422" s="85"/>
      <c r="F422" s="82"/>
      <c r="G422" s="21"/>
      <c r="H422" s="82"/>
      <c r="I422" s="82"/>
      <c r="J422" s="82"/>
      <c r="K422" s="83"/>
      <c r="L422" s="84"/>
      <c r="M422" s="84"/>
      <c r="N422" s="84"/>
      <c r="O422" s="84"/>
      <c r="P422" s="84"/>
      <c r="Q422" s="84"/>
      <c r="R422" s="84"/>
      <c r="S422" s="84"/>
      <c r="T422" s="84"/>
      <c r="U422" s="84"/>
    </row>
    <row r="423" spans="1:21" x14ac:dyDescent="0.25">
      <c r="A423" s="87"/>
      <c r="B423" s="84"/>
      <c r="C423" s="21"/>
      <c r="D423" s="84"/>
      <c r="E423" s="85"/>
      <c r="F423" s="82"/>
      <c r="G423" s="21"/>
      <c r="H423" s="82"/>
      <c r="I423" s="82"/>
      <c r="J423" s="82"/>
      <c r="K423" s="83"/>
      <c r="L423" s="84"/>
      <c r="M423" s="84"/>
      <c r="N423" s="84"/>
      <c r="O423" s="84"/>
      <c r="P423" s="84"/>
      <c r="Q423" s="84"/>
      <c r="R423" s="84"/>
      <c r="S423" s="84"/>
      <c r="T423" s="84"/>
      <c r="U423" s="84"/>
    </row>
    <row r="424" spans="1:21" x14ac:dyDescent="0.25">
      <c r="A424" s="87"/>
      <c r="B424" s="84"/>
      <c r="C424" s="21"/>
      <c r="D424" s="84"/>
      <c r="E424" s="85"/>
      <c r="F424" s="82"/>
      <c r="G424" s="21"/>
      <c r="H424" s="82"/>
      <c r="I424" s="82"/>
      <c r="J424" s="82"/>
      <c r="K424" s="83"/>
      <c r="L424" s="84"/>
      <c r="M424" s="84"/>
      <c r="N424" s="84"/>
      <c r="O424" s="84"/>
      <c r="P424" s="84"/>
      <c r="Q424" s="84"/>
      <c r="R424" s="84"/>
      <c r="S424" s="84"/>
      <c r="T424" s="84"/>
      <c r="U424" s="84"/>
    </row>
    <row r="425" spans="1:21" x14ac:dyDescent="0.25">
      <c r="A425" s="87"/>
      <c r="B425" s="84"/>
      <c r="C425" s="21"/>
      <c r="D425" s="84"/>
      <c r="E425" s="85"/>
      <c r="F425" s="82"/>
      <c r="G425" s="21"/>
      <c r="H425" s="82"/>
      <c r="I425" s="82"/>
      <c r="J425" s="82"/>
      <c r="K425" s="83"/>
      <c r="L425" s="84"/>
      <c r="M425" s="84"/>
      <c r="N425" s="84"/>
      <c r="O425" s="84"/>
      <c r="P425" s="84"/>
      <c r="Q425" s="84"/>
      <c r="R425" s="84"/>
      <c r="S425" s="84"/>
      <c r="T425" s="84"/>
      <c r="U425" s="84"/>
    </row>
    <row r="426" spans="1:21" x14ac:dyDescent="0.25">
      <c r="A426" s="87"/>
      <c r="B426" s="84"/>
      <c r="C426" s="21"/>
      <c r="D426" s="84"/>
      <c r="E426" s="85"/>
      <c r="F426" s="82"/>
      <c r="G426" s="21"/>
      <c r="H426" s="82"/>
      <c r="I426" s="82"/>
      <c r="J426" s="82"/>
      <c r="K426" s="83"/>
      <c r="L426" s="84"/>
      <c r="M426" s="84"/>
      <c r="N426" s="84"/>
      <c r="O426" s="84"/>
      <c r="P426" s="84"/>
      <c r="Q426" s="84"/>
      <c r="R426" s="84"/>
      <c r="S426" s="84"/>
      <c r="T426" s="84"/>
      <c r="U426" s="84"/>
    </row>
    <row r="427" spans="1:21" x14ac:dyDescent="0.25">
      <c r="A427" s="87"/>
      <c r="B427" s="84"/>
      <c r="C427" s="21"/>
      <c r="D427" s="84"/>
      <c r="E427" s="85"/>
      <c r="F427" s="82"/>
      <c r="G427" s="21"/>
      <c r="H427" s="82"/>
      <c r="I427" s="82"/>
      <c r="J427" s="82"/>
      <c r="K427" s="83"/>
      <c r="L427" s="84"/>
      <c r="M427" s="84"/>
      <c r="N427" s="84"/>
      <c r="O427" s="84"/>
      <c r="P427" s="84"/>
      <c r="Q427" s="84"/>
      <c r="R427" s="84"/>
      <c r="S427" s="84"/>
      <c r="T427" s="84"/>
      <c r="U427" s="84"/>
    </row>
    <row r="428" spans="1:21" x14ac:dyDescent="0.25">
      <c r="A428" s="87"/>
      <c r="B428" s="84"/>
      <c r="C428" s="21"/>
      <c r="D428" s="84"/>
      <c r="E428" s="85"/>
      <c r="F428" s="82"/>
      <c r="G428" s="21"/>
      <c r="H428" s="82"/>
      <c r="I428" s="82"/>
      <c r="J428" s="82"/>
      <c r="K428" s="83"/>
      <c r="L428" s="84"/>
      <c r="M428" s="84"/>
      <c r="N428" s="84"/>
      <c r="O428" s="84"/>
      <c r="P428" s="84"/>
      <c r="Q428" s="84"/>
      <c r="R428" s="84"/>
      <c r="S428" s="84"/>
      <c r="T428" s="84"/>
      <c r="U428" s="84"/>
    </row>
    <row r="429" spans="1:21" x14ac:dyDescent="0.25">
      <c r="A429" s="87"/>
      <c r="B429" s="84"/>
      <c r="C429" s="21"/>
      <c r="D429" s="84"/>
      <c r="E429" s="85"/>
      <c r="F429" s="82"/>
      <c r="G429" s="21"/>
      <c r="H429" s="82"/>
      <c r="I429" s="82"/>
      <c r="J429" s="82"/>
      <c r="K429" s="83"/>
      <c r="L429" s="84"/>
      <c r="M429" s="84"/>
      <c r="N429" s="84"/>
      <c r="O429" s="84"/>
      <c r="P429" s="84"/>
      <c r="Q429" s="84"/>
      <c r="R429" s="84"/>
      <c r="S429" s="84"/>
      <c r="T429" s="84"/>
      <c r="U429" s="84"/>
    </row>
    <row r="430" spans="1:21" x14ac:dyDescent="0.25">
      <c r="A430" s="87"/>
      <c r="B430" s="84"/>
      <c r="C430" s="21"/>
      <c r="D430" s="84"/>
      <c r="E430" s="85"/>
      <c r="F430" s="82"/>
      <c r="G430" s="21"/>
      <c r="H430" s="82"/>
      <c r="I430" s="82"/>
      <c r="J430" s="82"/>
      <c r="K430" s="83"/>
      <c r="L430" s="84"/>
      <c r="M430" s="84"/>
      <c r="N430" s="84"/>
      <c r="O430" s="84"/>
      <c r="P430" s="84"/>
      <c r="Q430" s="84"/>
      <c r="R430" s="84"/>
      <c r="S430" s="84"/>
      <c r="T430" s="84"/>
      <c r="U430" s="84"/>
    </row>
    <row r="431" spans="1:21" x14ac:dyDescent="0.25">
      <c r="A431" s="87"/>
      <c r="B431" s="84"/>
      <c r="C431" s="21"/>
      <c r="D431" s="84"/>
      <c r="E431" s="85"/>
      <c r="F431" s="82"/>
      <c r="G431" s="21"/>
      <c r="H431" s="82"/>
      <c r="I431" s="82"/>
      <c r="J431" s="82"/>
      <c r="K431" s="83"/>
      <c r="L431" s="84"/>
      <c r="M431" s="84"/>
      <c r="N431" s="84"/>
      <c r="O431" s="84"/>
      <c r="P431" s="84"/>
      <c r="Q431" s="84"/>
      <c r="R431" s="84"/>
      <c r="S431" s="84"/>
      <c r="T431" s="84"/>
      <c r="U431" s="84"/>
    </row>
    <row r="432" spans="1:21" x14ac:dyDescent="0.25">
      <c r="A432" s="87"/>
      <c r="B432" s="84"/>
      <c r="C432" s="21"/>
      <c r="D432" s="84"/>
      <c r="E432" s="85"/>
      <c r="F432" s="82"/>
      <c r="G432" s="21"/>
      <c r="H432" s="82"/>
      <c r="I432" s="82"/>
      <c r="J432" s="82"/>
      <c r="K432" s="83"/>
      <c r="L432" s="84"/>
      <c r="M432" s="84"/>
      <c r="N432" s="84"/>
      <c r="O432" s="84"/>
      <c r="P432" s="84"/>
      <c r="Q432" s="84"/>
      <c r="R432" s="84"/>
      <c r="S432" s="84"/>
      <c r="T432" s="84"/>
      <c r="U432" s="84"/>
    </row>
    <row r="433" spans="1:21" x14ac:dyDescent="0.25">
      <c r="A433" s="87"/>
      <c r="B433" s="84"/>
      <c r="C433" s="21"/>
      <c r="D433" s="84"/>
      <c r="E433" s="85"/>
      <c r="F433" s="82"/>
      <c r="G433" s="21"/>
      <c r="H433" s="82"/>
      <c r="I433" s="82"/>
      <c r="J433" s="82"/>
      <c r="K433" s="83"/>
      <c r="L433" s="84"/>
      <c r="M433" s="84"/>
      <c r="N433" s="84"/>
      <c r="O433" s="84"/>
      <c r="P433" s="84"/>
      <c r="Q433" s="84"/>
      <c r="R433" s="84"/>
      <c r="S433" s="84"/>
      <c r="T433" s="84"/>
      <c r="U433" s="84"/>
    </row>
  </sheetData>
  <sortState ref="A1:Z433">
    <sortCondition ref="K1:K43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Map (3)</vt:lpstr>
      <vt:lpstr>Ports (3)</vt:lpstr>
      <vt:lpstr>Map (2)</vt:lpstr>
      <vt:lpstr>Ports (2)</vt:lpstr>
      <vt:lpstr>Map</vt:lpstr>
      <vt:lpstr>Ports</vt:lpstr>
      <vt:lpstr>Ports calculs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ADGMCE</dc:creator>
  <cp:lastModifiedBy>Arthur DE GRAAUW</cp:lastModifiedBy>
  <dcterms:created xsi:type="dcterms:W3CDTF">2014-10-22T20:49:03Z</dcterms:created>
  <dcterms:modified xsi:type="dcterms:W3CDTF">2016-03-06T20:19:45Z</dcterms:modified>
</cp:coreProperties>
</file>