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dfb513eb44029/Archeo/OVH-Documents/AUTHORS/"/>
    </mc:Choice>
  </mc:AlternateContent>
  <xr:revisionPtr revIDLastSave="0" documentId="8_{BE8B49CA-3EED-4636-9CAF-4E0DF3CD9443}" xr6:coauthVersionLast="47" xr6:coauthVersionMax="47" xr10:uidLastSave="{00000000-0000-0000-0000-000000000000}"/>
  <bookViews>
    <workbookView xWindow="7530" yWindow="1005" windowWidth="21060" windowHeight="13515" xr2:uid="{23EBCCF6-274E-470A-AE66-B0B721BDB59B}"/>
  </bookViews>
  <sheets>
    <sheet name="Ancient authors-d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<sst xmlns="http://schemas.openxmlformats.org/spreadsheetml/2006/main" count="75" uniqueCount="75">
  <si>
    <t>Author</t>
  </si>
  <si>
    <t>begin</t>
  </si>
  <si>
    <t>end</t>
  </si>
  <si>
    <t>halfway</t>
  </si>
  <si>
    <t>Homer</t>
  </si>
  <si>
    <t>Hesiod</t>
  </si>
  <si>
    <t>Scylax of Caryanda</t>
  </si>
  <si>
    <t>Hanno</t>
  </si>
  <si>
    <t>Herodotus</t>
  </si>
  <si>
    <t>Thucydides</t>
  </si>
  <si>
    <t>Xenophon</t>
  </si>
  <si>
    <t>Plato</t>
  </si>
  <si>
    <t>Demosthenes</t>
  </si>
  <si>
    <t>Pseudo-Scylax</t>
  </si>
  <si>
    <t>Theocritus</t>
  </si>
  <si>
    <t>Poseidippos of Pella</t>
  </si>
  <si>
    <t>Apollonius of Rhodes</t>
  </si>
  <si>
    <t>Polybius</t>
  </si>
  <si>
    <t>Apollodorus of Athens</t>
  </si>
  <si>
    <t>Pseudo-Scymnos</t>
  </si>
  <si>
    <t>Stadiasmus</t>
  </si>
  <si>
    <t>Marcus Varro</t>
  </si>
  <si>
    <t>Cicero</t>
  </si>
  <si>
    <t>Antipater of Thessalonica</t>
  </si>
  <si>
    <t>Julius Caesar</t>
  </si>
  <si>
    <t>Cornelius Nepos</t>
  </si>
  <si>
    <t>Vitruvius</t>
  </si>
  <si>
    <t>Vergilius</t>
  </si>
  <si>
    <t>Strabo</t>
  </si>
  <si>
    <t>Denys of Halicarnassus</t>
  </si>
  <si>
    <t>Titus Livius</t>
  </si>
  <si>
    <t>Ovid</t>
  </si>
  <si>
    <t>Velleius Paterculus</t>
  </si>
  <si>
    <t>Philo of Alexandria</t>
  </si>
  <si>
    <t>Seneca</t>
  </si>
  <si>
    <t>Bible</t>
  </si>
  <si>
    <t>Denys Periegetes</t>
  </si>
  <si>
    <t>Diodorus of Sicily</t>
  </si>
  <si>
    <t>St Luc</t>
  </si>
  <si>
    <t>Pomponius Mela</t>
  </si>
  <si>
    <t>Quintus-Curtius</t>
  </si>
  <si>
    <t>Pliny the Elder</t>
  </si>
  <si>
    <t>Josephus Flavius</t>
  </si>
  <si>
    <t>Lucan</t>
  </si>
  <si>
    <t>Statius</t>
  </si>
  <si>
    <t>Plutarch</t>
  </si>
  <si>
    <t>Juvenal</t>
  </si>
  <si>
    <t>Tacitus</t>
  </si>
  <si>
    <t>Valerius Flaccus</t>
  </si>
  <si>
    <t>Pliny the Younger</t>
  </si>
  <si>
    <t>Suetonius</t>
  </si>
  <si>
    <t>Florus</t>
  </si>
  <si>
    <t>Claudius Ptolemy</t>
  </si>
  <si>
    <t>Arrian of Nicomedia</t>
  </si>
  <si>
    <t>Appian of Alexandria</t>
  </si>
  <si>
    <t>Oppian</t>
  </si>
  <si>
    <t>Polyaenus</t>
  </si>
  <si>
    <t>Pausanias</t>
  </si>
  <si>
    <t>Apuleius</t>
  </si>
  <si>
    <t>Xenophon of Ephes</t>
  </si>
  <si>
    <t>Athenaeus of Naucratis</t>
  </si>
  <si>
    <t>Dio Cassius</t>
  </si>
  <si>
    <t>Achilles Tatius</t>
  </si>
  <si>
    <t>Solinus</t>
  </si>
  <si>
    <t>Avienus</t>
  </si>
  <si>
    <t>Vegetius</t>
  </si>
  <si>
    <t>Ausonius</t>
  </si>
  <si>
    <t>Ammianus Marcellinus</t>
  </si>
  <si>
    <t>Antonine</t>
  </si>
  <si>
    <t>Synesius of Cyrene</t>
  </si>
  <si>
    <t>Marcian of Heraclea</t>
  </si>
  <si>
    <t>Rutilius Namatianus</t>
  </si>
  <si>
    <t>Sidonius Apollinaris</t>
  </si>
  <si>
    <t>Cassiodorus</t>
  </si>
  <si>
    <t>Procopius of Caesarea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</si>
</sst>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0" quotePrefix="1" applyFont="1" applyAlignment="1">
      <alignment horizontal="righ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vert="horz"/>
          <a:lstStyle/>
          <a:p>
            <a:pPr>
              <a:defRPr/>
            </a:pPr>
            <a:r>
              <a:rPr lang="fr-FR"/>
              <a:t>Dates</a:t>
            </a:r>
            <a:r>
              <a:rPr lang="fr-FR" baseline="0"/>
              <a:t> Ancient Authors</a:t>
            </a:r>
            <a:endParaRPr lang="fr-FR"/>
          </a:p>
        </c:rich>
      </c:tx>
      <c:layout>
        <c:manualLayout>
          <c:xMode val="edge"/>
          <c:yMode val="edge"/>
          <c:x val="4.6170369255818987E-2"/>
          <c:y val="3.9302379666248527E-2"/>
        </c:manualLayout>
      </c:layout>
      <c:overlay val="1"/>
      <c:spPr>
        <a:gradFill flip="none" rotWithShape="1">
          <a:gsLst>
            <a:gs pos="4000">
              <a:srgbClr val="FF0300">
                <a:lumMod val="75000"/>
                <a:lumOff val="25000"/>
              </a:srgbClr>
            </a:gs>
            <a:gs pos="100000">
              <a:srgbClr val="4D0808">
                <a:lumMod val="11000"/>
                <a:lumOff val="89000"/>
              </a:srgbClr>
            </a:gs>
          </a:gsLst>
          <a:lin ang="16200000" scaled="1"/>
          <a:tileRect/>
        </a:gradFill>
      </c:spPr>
    </c:title>
    <c:autoTitleDeleted val="0"/>
    <c:plotArea>
      <c:layout/>
      <c:stockChart>
        <c:ser>
          <c:idx val="0"/>
          <c:order val="0"/>
          <c:tx>
            <c:v>Begin</c:v>
          </c:tx>
          <c:spPr>
            <a:ln w="28575">
              <a:noFill/>
            </a:ln>
          </c:spPr>
          <c:marker>
            <c:symbol val="none"/>
          </c:marker>
          <c:cat>
            <c:strRef>
              <c:f>'Ancient authors-date'!$A$3:$A$73</c:f>
              <c:strCache>
                <c:ptCount val="71"/>
                <c:pt idx="0">
                  <c:v>Homer</c:v>
                </c:pt>
                <c:pt idx="1">
                  <c:v>Hesiod</c:v>
                </c:pt>
                <c:pt idx="2">
                  <c:v>Scylax of Caryanda</c:v>
                </c:pt>
                <c:pt idx="3">
                  <c:v>Hanno</c:v>
                </c:pt>
                <c:pt idx="4">
                  <c:v>Herodotus</c:v>
                </c:pt>
                <c:pt idx="5">
                  <c:v>Thucydides</c:v>
                </c:pt>
                <c:pt idx="6">
                  <c:v>Xenophon</c:v>
                </c:pt>
                <c:pt idx="7">
                  <c:v>Plato</c:v>
                </c:pt>
                <c:pt idx="8">
                  <c:v>Demosthenes</c:v>
                </c:pt>
                <c:pt idx="9">
                  <c:v>Pseudo-Scylax</c:v>
                </c:pt>
                <c:pt idx="10">
                  <c:v>Theocritus</c:v>
                </c:pt>
                <c:pt idx="11">
                  <c:v>Poseidippos of Pella</c:v>
                </c:pt>
                <c:pt idx="12">
                  <c:v>Apollonius of Rhodes</c:v>
                </c:pt>
                <c:pt idx="13">
                  <c:v>Polybius</c:v>
                </c:pt>
                <c:pt idx="14">
                  <c:v>Apollodorus of Athens</c:v>
                </c:pt>
                <c:pt idx="15">
                  <c:v>Pseudo-Scymnos</c:v>
                </c:pt>
                <c:pt idx="16">
                  <c:v>Stadiasmus</c:v>
                </c:pt>
                <c:pt idx="17">
                  <c:v>Marcus Varro</c:v>
                </c:pt>
                <c:pt idx="18">
                  <c:v>Cicero</c:v>
                </c:pt>
                <c:pt idx="19">
                  <c:v>Antipater of Thessalonica</c:v>
                </c:pt>
                <c:pt idx="20">
                  <c:v>Julius Caesar</c:v>
                </c:pt>
                <c:pt idx="21">
                  <c:v>Cornelius Nepos</c:v>
                </c:pt>
                <c:pt idx="22">
                  <c:v>Vitruvius</c:v>
                </c:pt>
                <c:pt idx="23">
                  <c:v>Vergilius</c:v>
                </c:pt>
                <c:pt idx="24">
                  <c:v>Strabo</c:v>
                </c:pt>
                <c:pt idx="25">
                  <c:v>Denys of Halicarnassus</c:v>
                </c:pt>
                <c:pt idx="26">
                  <c:v>Titus Livius</c:v>
                </c:pt>
                <c:pt idx="27">
                  <c:v>Ovid</c:v>
                </c:pt>
                <c:pt idx="28">
                  <c:v>Velleius Paterculus</c:v>
                </c:pt>
                <c:pt idx="29">
                  <c:v>Philo of Alexandria</c:v>
                </c:pt>
                <c:pt idx="30">
                  <c:v>Seneca</c:v>
                </c:pt>
                <c:pt idx="31">
                  <c:v>Bible</c:v>
                </c:pt>
                <c:pt idx="32">
                  <c:v>Denys Periegetes</c:v>
                </c:pt>
                <c:pt idx="33">
                  <c:v>Diodorus of Sicily</c:v>
                </c:pt>
                <c:pt idx="34">
                  <c:v>St Luc</c:v>
                </c:pt>
                <c:pt idx="35">
                  <c:v>Pomponius Mela</c:v>
                </c:pt>
                <c:pt idx="36">
                  <c:v>Quintus-Curtius</c:v>
                </c:pt>
                <c:pt idx="37">
                  <c:v>Pliny the Elder</c:v>
                </c:pt>
                <c:pt idx="38">
                  <c:v>Josephus Flavius</c:v>
                </c:pt>
                <c:pt idx="39">
                  <c:v>Lucan</c:v>
                </c:pt>
                <c:pt idx="40">
                  <c:v>Statius</c:v>
                </c:pt>
                <c:pt idx="41">
                  <c:v>Plutarch</c:v>
                </c:pt>
                <c:pt idx="42">
                  <c:v>Juvenal</c:v>
                </c:pt>
                <c:pt idx="43">
                  <c:v>Tacitus</c:v>
                </c:pt>
                <c:pt idx="44">
                  <c:v>Valerius Flaccus</c:v>
                </c:pt>
                <c:pt idx="45">
                  <c:v>Pliny the Younger</c:v>
                </c:pt>
                <c:pt idx="46">
                  <c:v>Suetonius</c:v>
                </c:pt>
                <c:pt idx="47">
                  <c:v>Florus</c:v>
                </c:pt>
                <c:pt idx="48">
                  <c:v>Claudius Ptolemy</c:v>
                </c:pt>
                <c:pt idx="49">
                  <c:v>Arrian of Nicomedia</c:v>
                </c:pt>
                <c:pt idx="50">
                  <c:v>Appian of Alexandria</c:v>
                </c:pt>
                <c:pt idx="51">
                  <c:v>Oppian</c:v>
                </c:pt>
                <c:pt idx="52">
                  <c:v>Polyaenus</c:v>
                </c:pt>
                <c:pt idx="53">
                  <c:v>Pausanias</c:v>
                </c:pt>
                <c:pt idx="54">
                  <c:v>Apuleius</c:v>
                </c:pt>
                <c:pt idx="55">
                  <c:v>Xenophon of Ephes</c:v>
                </c:pt>
                <c:pt idx="56">
                  <c:v>Athenaeus of Naucratis</c:v>
                </c:pt>
                <c:pt idx="57">
                  <c:v>Dio Cassius</c:v>
                </c:pt>
                <c:pt idx="58">
                  <c:v>Achilles Tatius</c:v>
                </c:pt>
                <c:pt idx="59">
                  <c:v>Solinus</c:v>
                </c:pt>
                <c:pt idx="60">
                  <c:v>Avienus</c:v>
                </c:pt>
                <c:pt idx="61">
                  <c:v>Vegetius</c:v>
                </c:pt>
                <c:pt idx="62">
                  <c:v>Ausonius</c:v>
                </c:pt>
                <c:pt idx="63">
                  <c:v>Ammianus Marcellinus</c:v>
                </c:pt>
                <c:pt idx="64">
                  <c:v>Antonine</c:v>
                </c:pt>
                <c:pt idx="65">
                  <c:v>Synesius of Cyrene</c:v>
                </c:pt>
                <c:pt idx="66">
                  <c:v>Marcian of Heraclea</c:v>
                </c:pt>
                <c:pt idx="67">
                  <c:v>Rutilius Namatianus</c:v>
                </c:pt>
                <c:pt idx="68">
                  <c:v>Sidonius Apollinaris</c:v>
                </c:pt>
                <c:pt idx="69">
                  <c:v>Cassiodorus</c:v>
                </c:pt>
                <c:pt idx="70">
                  <c:v>Procopius of Caesarea</c:v>
                </c:pt>
              </c:strCache>
            </c:strRef>
          </c:cat>
          <c:val>
            <c:numRef>
              <c:f>'Ancient authors-date'!$B$3:$B$73</c:f>
              <c:numCache>
                <c:formatCode>General</c:formatCode>
                <c:ptCount val="71"/>
                <c:pt idx="0">
                  <c:v>-800</c:v>
                </c:pt>
                <c:pt idx="1">
                  <c:v>-800</c:v>
                </c:pt>
                <c:pt idx="2">
                  <c:v>-550</c:v>
                </c:pt>
                <c:pt idx="3">
                  <c:v>-550</c:v>
                </c:pt>
                <c:pt idx="4">
                  <c:v>-485</c:v>
                </c:pt>
                <c:pt idx="5">
                  <c:v>-469</c:v>
                </c:pt>
                <c:pt idx="6">
                  <c:v>-430</c:v>
                </c:pt>
                <c:pt idx="7">
                  <c:v>-427</c:v>
                </c:pt>
                <c:pt idx="8">
                  <c:v>-384</c:v>
                </c:pt>
                <c:pt idx="9">
                  <c:v>-320</c:v>
                </c:pt>
                <c:pt idx="10">
                  <c:v>-315</c:v>
                </c:pt>
                <c:pt idx="11">
                  <c:v>-310</c:v>
                </c:pt>
                <c:pt idx="12">
                  <c:v>-295</c:v>
                </c:pt>
                <c:pt idx="13">
                  <c:v>-210</c:v>
                </c:pt>
                <c:pt idx="14">
                  <c:v>-200</c:v>
                </c:pt>
                <c:pt idx="15">
                  <c:v>-133</c:v>
                </c:pt>
                <c:pt idx="16">
                  <c:v>-150</c:v>
                </c:pt>
                <c:pt idx="17">
                  <c:v>-116</c:v>
                </c:pt>
                <c:pt idx="18">
                  <c:v>-106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-90</c:v>
                </c:pt>
                <c:pt idx="23">
                  <c:v>-70</c:v>
                </c:pt>
                <c:pt idx="24">
                  <c:v>-65</c:v>
                </c:pt>
                <c:pt idx="25">
                  <c:v>-60</c:v>
                </c:pt>
                <c:pt idx="26">
                  <c:v>-59</c:v>
                </c:pt>
                <c:pt idx="27">
                  <c:v>-43</c:v>
                </c:pt>
                <c:pt idx="28">
                  <c:v>-19</c:v>
                </c:pt>
                <c:pt idx="29">
                  <c:v>-12</c:v>
                </c:pt>
                <c:pt idx="30">
                  <c:v>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23</c:v>
                </c:pt>
                <c:pt idx="38">
                  <c:v>37</c:v>
                </c:pt>
                <c:pt idx="39">
                  <c:v>39</c:v>
                </c:pt>
                <c:pt idx="40">
                  <c:v>40</c:v>
                </c:pt>
                <c:pt idx="41">
                  <c:v>46</c:v>
                </c:pt>
                <c:pt idx="42">
                  <c:v>50</c:v>
                </c:pt>
                <c:pt idx="43">
                  <c:v>55</c:v>
                </c:pt>
                <c:pt idx="44">
                  <c:v>60</c:v>
                </c:pt>
                <c:pt idx="45">
                  <c:v>61</c:v>
                </c:pt>
                <c:pt idx="46">
                  <c:v>70</c:v>
                </c:pt>
                <c:pt idx="47">
                  <c:v>70</c:v>
                </c:pt>
                <c:pt idx="48">
                  <c:v>85</c:v>
                </c:pt>
                <c:pt idx="49">
                  <c:v>86</c:v>
                </c:pt>
                <c:pt idx="50">
                  <c:v>95</c:v>
                </c:pt>
                <c:pt idx="51">
                  <c:v>100</c:v>
                </c:pt>
                <c:pt idx="52">
                  <c:v>100</c:v>
                </c:pt>
                <c:pt idx="53">
                  <c:v>115</c:v>
                </c:pt>
                <c:pt idx="54">
                  <c:v>125</c:v>
                </c:pt>
                <c:pt idx="55">
                  <c:v>100</c:v>
                </c:pt>
                <c:pt idx="56">
                  <c:v>150</c:v>
                </c:pt>
                <c:pt idx="57">
                  <c:v>155</c:v>
                </c:pt>
                <c:pt idx="58">
                  <c:v>170</c:v>
                </c:pt>
                <c:pt idx="59">
                  <c:v>200</c:v>
                </c:pt>
                <c:pt idx="60">
                  <c:v>300</c:v>
                </c:pt>
                <c:pt idx="61">
                  <c:v>300</c:v>
                </c:pt>
                <c:pt idx="62">
                  <c:v>310</c:v>
                </c:pt>
                <c:pt idx="63">
                  <c:v>330</c:v>
                </c:pt>
                <c:pt idx="64">
                  <c:v>350</c:v>
                </c:pt>
                <c:pt idx="65">
                  <c:v>370</c:v>
                </c:pt>
                <c:pt idx="66">
                  <c:v>400</c:v>
                </c:pt>
                <c:pt idx="67">
                  <c:v>400</c:v>
                </c:pt>
                <c:pt idx="68">
                  <c:v>430</c:v>
                </c:pt>
                <c:pt idx="69">
                  <c:v>485</c:v>
                </c:pt>
                <c:pt idx="70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9-4777-BB87-D4F5C44A0446}"/>
            </c:ext>
          </c:extLst>
        </c:ser>
        <c:ser>
          <c:idx val="1"/>
          <c:order val="1"/>
          <c:tx>
            <c:v>End</c:v>
          </c:tx>
          <c:spPr>
            <a:ln w="28575">
              <a:noFill/>
            </a:ln>
          </c:spPr>
          <c:marker>
            <c:symbol val="none"/>
          </c:marker>
          <c:cat>
            <c:strRef>
              <c:f>'Ancient authors-date'!$A$3:$A$73</c:f>
              <c:strCache>
                <c:ptCount val="71"/>
                <c:pt idx="0">
                  <c:v>Homer</c:v>
                </c:pt>
                <c:pt idx="1">
                  <c:v>Hesiod</c:v>
                </c:pt>
                <c:pt idx="2">
                  <c:v>Scylax of Caryanda</c:v>
                </c:pt>
                <c:pt idx="3">
                  <c:v>Hanno</c:v>
                </c:pt>
                <c:pt idx="4">
                  <c:v>Herodotus</c:v>
                </c:pt>
                <c:pt idx="5">
                  <c:v>Thucydides</c:v>
                </c:pt>
                <c:pt idx="6">
                  <c:v>Xenophon</c:v>
                </c:pt>
                <c:pt idx="7">
                  <c:v>Plato</c:v>
                </c:pt>
                <c:pt idx="8">
                  <c:v>Demosthenes</c:v>
                </c:pt>
                <c:pt idx="9">
                  <c:v>Pseudo-Scylax</c:v>
                </c:pt>
                <c:pt idx="10">
                  <c:v>Theocritus</c:v>
                </c:pt>
                <c:pt idx="11">
                  <c:v>Poseidippos of Pella</c:v>
                </c:pt>
                <c:pt idx="12">
                  <c:v>Apollonius of Rhodes</c:v>
                </c:pt>
                <c:pt idx="13">
                  <c:v>Polybius</c:v>
                </c:pt>
                <c:pt idx="14">
                  <c:v>Apollodorus of Athens</c:v>
                </c:pt>
                <c:pt idx="15">
                  <c:v>Pseudo-Scymnos</c:v>
                </c:pt>
                <c:pt idx="16">
                  <c:v>Stadiasmus</c:v>
                </c:pt>
                <c:pt idx="17">
                  <c:v>Marcus Varro</c:v>
                </c:pt>
                <c:pt idx="18">
                  <c:v>Cicero</c:v>
                </c:pt>
                <c:pt idx="19">
                  <c:v>Antipater of Thessalonica</c:v>
                </c:pt>
                <c:pt idx="20">
                  <c:v>Julius Caesar</c:v>
                </c:pt>
                <c:pt idx="21">
                  <c:v>Cornelius Nepos</c:v>
                </c:pt>
                <c:pt idx="22">
                  <c:v>Vitruvius</c:v>
                </c:pt>
                <c:pt idx="23">
                  <c:v>Vergilius</c:v>
                </c:pt>
                <c:pt idx="24">
                  <c:v>Strabo</c:v>
                </c:pt>
                <c:pt idx="25">
                  <c:v>Denys of Halicarnassus</c:v>
                </c:pt>
                <c:pt idx="26">
                  <c:v>Titus Livius</c:v>
                </c:pt>
                <c:pt idx="27">
                  <c:v>Ovid</c:v>
                </c:pt>
                <c:pt idx="28">
                  <c:v>Velleius Paterculus</c:v>
                </c:pt>
                <c:pt idx="29">
                  <c:v>Philo of Alexandria</c:v>
                </c:pt>
                <c:pt idx="30">
                  <c:v>Seneca</c:v>
                </c:pt>
                <c:pt idx="31">
                  <c:v>Bible</c:v>
                </c:pt>
                <c:pt idx="32">
                  <c:v>Denys Periegetes</c:v>
                </c:pt>
                <c:pt idx="33">
                  <c:v>Diodorus of Sicily</c:v>
                </c:pt>
                <c:pt idx="34">
                  <c:v>St Luc</c:v>
                </c:pt>
                <c:pt idx="35">
                  <c:v>Pomponius Mela</c:v>
                </c:pt>
                <c:pt idx="36">
                  <c:v>Quintus-Curtius</c:v>
                </c:pt>
                <c:pt idx="37">
                  <c:v>Pliny the Elder</c:v>
                </c:pt>
                <c:pt idx="38">
                  <c:v>Josephus Flavius</c:v>
                </c:pt>
                <c:pt idx="39">
                  <c:v>Lucan</c:v>
                </c:pt>
                <c:pt idx="40">
                  <c:v>Statius</c:v>
                </c:pt>
                <c:pt idx="41">
                  <c:v>Plutarch</c:v>
                </c:pt>
                <c:pt idx="42">
                  <c:v>Juvenal</c:v>
                </c:pt>
                <c:pt idx="43">
                  <c:v>Tacitus</c:v>
                </c:pt>
                <c:pt idx="44">
                  <c:v>Valerius Flaccus</c:v>
                </c:pt>
                <c:pt idx="45">
                  <c:v>Pliny the Younger</c:v>
                </c:pt>
                <c:pt idx="46">
                  <c:v>Suetonius</c:v>
                </c:pt>
                <c:pt idx="47">
                  <c:v>Florus</c:v>
                </c:pt>
                <c:pt idx="48">
                  <c:v>Claudius Ptolemy</c:v>
                </c:pt>
                <c:pt idx="49">
                  <c:v>Arrian of Nicomedia</c:v>
                </c:pt>
                <c:pt idx="50">
                  <c:v>Appian of Alexandria</c:v>
                </c:pt>
                <c:pt idx="51">
                  <c:v>Oppian</c:v>
                </c:pt>
                <c:pt idx="52">
                  <c:v>Polyaenus</c:v>
                </c:pt>
                <c:pt idx="53">
                  <c:v>Pausanias</c:v>
                </c:pt>
                <c:pt idx="54">
                  <c:v>Apuleius</c:v>
                </c:pt>
                <c:pt idx="55">
                  <c:v>Xenophon of Ephes</c:v>
                </c:pt>
                <c:pt idx="56">
                  <c:v>Athenaeus of Naucratis</c:v>
                </c:pt>
                <c:pt idx="57">
                  <c:v>Dio Cassius</c:v>
                </c:pt>
                <c:pt idx="58">
                  <c:v>Achilles Tatius</c:v>
                </c:pt>
                <c:pt idx="59">
                  <c:v>Solinus</c:v>
                </c:pt>
                <c:pt idx="60">
                  <c:v>Avienus</c:v>
                </c:pt>
                <c:pt idx="61">
                  <c:v>Vegetius</c:v>
                </c:pt>
                <c:pt idx="62">
                  <c:v>Ausonius</c:v>
                </c:pt>
                <c:pt idx="63">
                  <c:v>Ammianus Marcellinus</c:v>
                </c:pt>
                <c:pt idx="64">
                  <c:v>Antonine</c:v>
                </c:pt>
                <c:pt idx="65">
                  <c:v>Synesius of Cyrene</c:v>
                </c:pt>
                <c:pt idx="66">
                  <c:v>Marcian of Heraclea</c:v>
                </c:pt>
                <c:pt idx="67">
                  <c:v>Rutilius Namatianus</c:v>
                </c:pt>
                <c:pt idx="68">
                  <c:v>Sidonius Apollinaris</c:v>
                </c:pt>
                <c:pt idx="69">
                  <c:v>Cassiodorus</c:v>
                </c:pt>
                <c:pt idx="70">
                  <c:v>Procopius of Caesarea</c:v>
                </c:pt>
              </c:strCache>
            </c:strRef>
          </c:cat>
          <c:val>
            <c:numRef>
              <c:f>'Ancient authors-date'!$C$3:$C$73</c:f>
              <c:numCache>
                <c:formatCode>General</c:formatCode>
                <c:ptCount val="71"/>
                <c:pt idx="0">
                  <c:v>-700</c:v>
                </c:pt>
                <c:pt idx="1">
                  <c:v>-700</c:v>
                </c:pt>
                <c:pt idx="2">
                  <c:v>-486</c:v>
                </c:pt>
                <c:pt idx="3">
                  <c:v>-450</c:v>
                </c:pt>
                <c:pt idx="4">
                  <c:v>-425</c:v>
                </c:pt>
                <c:pt idx="5">
                  <c:v>-400</c:v>
                </c:pt>
                <c:pt idx="6">
                  <c:v>-355</c:v>
                </c:pt>
                <c:pt idx="7">
                  <c:v>-348</c:v>
                </c:pt>
                <c:pt idx="8">
                  <c:v>-322</c:v>
                </c:pt>
                <c:pt idx="9">
                  <c:v>-350</c:v>
                </c:pt>
                <c:pt idx="10">
                  <c:v>-250</c:v>
                </c:pt>
                <c:pt idx="11">
                  <c:v>-240</c:v>
                </c:pt>
                <c:pt idx="12">
                  <c:v>-215</c:v>
                </c:pt>
                <c:pt idx="13">
                  <c:v>-126</c:v>
                </c:pt>
                <c:pt idx="14">
                  <c:v>-100</c:v>
                </c:pt>
                <c:pt idx="15">
                  <c:v>-110</c:v>
                </c:pt>
                <c:pt idx="16">
                  <c:v>-50</c:v>
                </c:pt>
                <c:pt idx="17">
                  <c:v>-27</c:v>
                </c:pt>
                <c:pt idx="18">
                  <c:v>-43</c:v>
                </c:pt>
                <c:pt idx="19">
                  <c:v>0</c:v>
                </c:pt>
                <c:pt idx="20">
                  <c:v>-44</c:v>
                </c:pt>
                <c:pt idx="21">
                  <c:v>-25</c:v>
                </c:pt>
                <c:pt idx="22">
                  <c:v>-20</c:v>
                </c:pt>
                <c:pt idx="23">
                  <c:v>-19</c:v>
                </c:pt>
                <c:pt idx="24">
                  <c:v>25</c:v>
                </c:pt>
                <c:pt idx="25">
                  <c:v>-8</c:v>
                </c:pt>
                <c:pt idx="26">
                  <c:v>17</c:v>
                </c:pt>
                <c:pt idx="27">
                  <c:v>17</c:v>
                </c:pt>
                <c:pt idx="28">
                  <c:v>31</c:v>
                </c:pt>
                <c:pt idx="29">
                  <c:v>54</c:v>
                </c:pt>
                <c:pt idx="30">
                  <c:v>65</c:v>
                </c:pt>
                <c:pt idx="31">
                  <c:v>300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79</c:v>
                </c:pt>
                <c:pt idx="38">
                  <c:v>100</c:v>
                </c:pt>
                <c:pt idx="39">
                  <c:v>65</c:v>
                </c:pt>
                <c:pt idx="40">
                  <c:v>96</c:v>
                </c:pt>
                <c:pt idx="41">
                  <c:v>125</c:v>
                </c:pt>
                <c:pt idx="42">
                  <c:v>128</c:v>
                </c:pt>
                <c:pt idx="43">
                  <c:v>120</c:v>
                </c:pt>
                <c:pt idx="44">
                  <c:v>120</c:v>
                </c:pt>
                <c:pt idx="45">
                  <c:v>114</c:v>
                </c:pt>
                <c:pt idx="46">
                  <c:v>130</c:v>
                </c:pt>
                <c:pt idx="47">
                  <c:v>140</c:v>
                </c:pt>
                <c:pt idx="48">
                  <c:v>165</c:v>
                </c:pt>
                <c:pt idx="49">
                  <c:v>160</c:v>
                </c:pt>
                <c:pt idx="50">
                  <c:v>165</c:v>
                </c:pt>
                <c:pt idx="51">
                  <c:v>200</c:v>
                </c:pt>
                <c:pt idx="52">
                  <c:v>200</c:v>
                </c:pt>
                <c:pt idx="53">
                  <c:v>180</c:v>
                </c:pt>
                <c:pt idx="54">
                  <c:v>170</c:v>
                </c:pt>
                <c:pt idx="55">
                  <c:v>300</c:v>
                </c:pt>
                <c:pt idx="56">
                  <c:v>250</c:v>
                </c:pt>
                <c:pt idx="57">
                  <c:v>235</c:v>
                </c:pt>
                <c:pt idx="58">
                  <c:v>230</c:v>
                </c:pt>
                <c:pt idx="59">
                  <c:v>300</c:v>
                </c:pt>
                <c:pt idx="60">
                  <c:v>400</c:v>
                </c:pt>
                <c:pt idx="61">
                  <c:v>400</c:v>
                </c:pt>
                <c:pt idx="62">
                  <c:v>395</c:v>
                </c:pt>
                <c:pt idx="63">
                  <c:v>400</c:v>
                </c:pt>
                <c:pt idx="64">
                  <c:v>550</c:v>
                </c:pt>
                <c:pt idx="65">
                  <c:v>414</c:v>
                </c:pt>
                <c:pt idx="66">
                  <c:v>500</c:v>
                </c:pt>
                <c:pt idx="67">
                  <c:v>500</c:v>
                </c:pt>
                <c:pt idx="68">
                  <c:v>486</c:v>
                </c:pt>
                <c:pt idx="69">
                  <c:v>580</c:v>
                </c:pt>
                <c:pt idx="70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9-4777-BB87-D4F5C44A0446}"/>
            </c:ext>
          </c:extLst>
        </c:ser>
        <c:ser>
          <c:idx val="2"/>
          <c:order val="2"/>
          <c:tx>
            <c:v>Halfway</c:v>
          </c:tx>
          <c:spPr>
            <a:ln w="28575">
              <a:noFill/>
            </a:ln>
          </c:spPr>
          <c:marker>
            <c:symbol val="none"/>
          </c:marker>
          <c:cat>
            <c:strRef>
              <c:f>'Ancient authors-date'!$A$3:$A$73</c:f>
              <c:strCache>
                <c:ptCount val="71"/>
                <c:pt idx="0">
                  <c:v>Homer</c:v>
                </c:pt>
                <c:pt idx="1">
                  <c:v>Hesiod</c:v>
                </c:pt>
                <c:pt idx="2">
                  <c:v>Scylax of Caryanda</c:v>
                </c:pt>
                <c:pt idx="3">
                  <c:v>Hanno</c:v>
                </c:pt>
                <c:pt idx="4">
                  <c:v>Herodotus</c:v>
                </c:pt>
                <c:pt idx="5">
                  <c:v>Thucydides</c:v>
                </c:pt>
                <c:pt idx="6">
                  <c:v>Xenophon</c:v>
                </c:pt>
                <c:pt idx="7">
                  <c:v>Plato</c:v>
                </c:pt>
                <c:pt idx="8">
                  <c:v>Demosthenes</c:v>
                </c:pt>
                <c:pt idx="9">
                  <c:v>Pseudo-Scylax</c:v>
                </c:pt>
                <c:pt idx="10">
                  <c:v>Theocritus</c:v>
                </c:pt>
                <c:pt idx="11">
                  <c:v>Poseidippos of Pella</c:v>
                </c:pt>
                <c:pt idx="12">
                  <c:v>Apollonius of Rhodes</c:v>
                </c:pt>
                <c:pt idx="13">
                  <c:v>Polybius</c:v>
                </c:pt>
                <c:pt idx="14">
                  <c:v>Apollodorus of Athens</c:v>
                </c:pt>
                <c:pt idx="15">
                  <c:v>Pseudo-Scymnos</c:v>
                </c:pt>
                <c:pt idx="16">
                  <c:v>Stadiasmus</c:v>
                </c:pt>
                <c:pt idx="17">
                  <c:v>Marcus Varro</c:v>
                </c:pt>
                <c:pt idx="18">
                  <c:v>Cicero</c:v>
                </c:pt>
                <c:pt idx="19">
                  <c:v>Antipater of Thessalonica</c:v>
                </c:pt>
                <c:pt idx="20">
                  <c:v>Julius Caesar</c:v>
                </c:pt>
                <c:pt idx="21">
                  <c:v>Cornelius Nepos</c:v>
                </c:pt>
                <c:pt idx="22">
                  <c:v>Vitruvius</c:v>
                </c:pt>
                <c:pt idx="23">
                  <c:v>Vergilius</c:v>
                </c:pt>
                <c:pt idx="24">
                  <c:v>Strabo</c:v>
                </c:pt>
                <c:pt idx="25">
                  <c:v>Denys of Halicarnassus</c:v>
                </c:pt>
                <c:pt idx="26">
                  <c:v>Titus Livius</c:v>
                </c:pt>
                <c:pt idx="27">
                  <c:v>Ovid</c:v>
                </c:pt>
                <c:pt idx="28">
                  <c:v>Velleius Paterculus</c:v>
                </c:pt>
                <c:pt idx="29">
                  <c:v>Philo of Alexandria</c:v>
                </c:pt>
                <c:pt idx="30">
                  <c:v>Seneca</c:v>
                </c:pt>
                <c:pt idx="31">
                  <c:v>Bible</c:v>
                </c:pt>
                <c:pt idx="32">
                  <c:v>Denys Periegetes</c:v>
                </c:pt>
                <c:pt idx="33">
                  <c:v>Diodorus of Sicily</c:v>
                </c:pt>
                <c:pt idx="34">
                  <c:v>St Luc</c:v>
                </c:pt>
                <c:pt idx="35">
                  <c:v>Pomponius Mela</c:v>
                </c:pt>
                <c:pt idx="36">
                  <c:v>Quintus-Curtius</c:v>
                </c:pt>
                <c:pt idx="37">
                  <c:v>Pliny the Elder</c:v>
                </c:pt>
                <c:pt idx="38">
                  <c:v>Josephus Flavius</c:v>
                </c:pt>
                <c:pt idx="39">
                  <c:v>Lucan</c:v>
                </c:pt>
                <c:pt idx="40">
                  <c:v>Statius</c:v>
                </c:pt>
                <c:pt idx="41">
                  <c:v>Plutarch</c:v>
                </c:pt>
                <c:pt idx="42">
                  <c:v>Juvenal</c:v>
                </c:pt>
                <c:pt idx="43">
                  <c:v>Tacitus</c:v>
                </c:pt>
                <c:pt idx="44">
                  <c:v>Valerius Flaccus</c:v>
                </c:pt>
                <c:pt idx="45">
                  <c:v>Pliny the Younger</c:v>
                </c:pt>
                <c:pt idx="46">
                  <c:v>Suetonius</c:v>
                </c:pt>
                <c:pt idx="47">
                  <c:v>Florus</c:v>
                </c:pt>
                <c:pt idx="48">
                  <c:v>Claudius Ptolemy</c:v>
                </c:pt>
                <c:pt idx="49">
                  <c:v>Arrian of Nicomedia</c:v>
                </c:pt>
                <c:pt idx="50">
                  <c:v>Appian of Alexandria</c:v>
                </c:pt>
                <c:pt idx="51">
                  <c:v>Oppian</c:v>
                </c:pt>
                <c:pt idx="52">
                  <c:v>Polyaenus</c:v>
                </c:pt>
                <c:pt idx="53">
                  <c:v>Pausanias</c:v>
                </c:pt>
                <c:pt idx="54">
                  <c:v>Apuleius</c:v>
                </c:pt>
                <c:pt idx="55">
                  <c:v>Xenophon of Ephes</c:v>
                </c:pt>
                <c:pt idx="56">
                  <c:v>Athenaeus of Naucratis</c:v>
                </c:pt>
                <c:pt idx="57">
                  <c:v>Dio Cassius</c:v>
                </c:pt>
                <c:pt idx="58">
                  <c:v>Achilles Tatius</c:v>
                </c:pt>
                <c:pt idx="59">
                  <c:v>Solinus</c:v>
                </c:pt>
                <c:pt idx="60">
                  <c:v>Avienus</c:v>
                </c:pt>
                <c:pt idx="61">
                  <c:v>Vegetius</c:v>
                </c:pt>
                <c:pt idx="62">
                  <c:v>Ausonius</c:v>
                </c:pt>
                <c:pt idx="63">
                  <c:v>Ammianus Marcellinus</c:v>
                </c:pt>
                <c:pt idx="64">
                  <c:v>Antonine</c:v>
                </c:pt>
                <c:pt idx="65">
                  <c:v>Synesius of Cyrene</c:v>
                </c:pt>
                <c:pt idx="66">
                  <c:v>Marcian of Heraclea</c:v>
                </c:pt>
                <c:pt idx="67">
                  <c:v>Rutilius Namatianus</c:v>
                </c:pt>
                <c:pt idx="68">
                  <c:v>Sidonius Apollinaris</c:v>
                </c:pt>
                <c:pt idx="69">
                  <c:v>Cassiodorus</c:v>
                </c:pt>
                <c:pt idx="70">
                  <c:v>Procopius of Caesarea</c:v>
                </c:pt>
              </c:strCache>
            </c:strRef>
          </c:cat>
          <c:val>
            <c:numRef>
              <c:f>'Ancient authors-date'!$D$3:$D$73</c:f>
              <c:numCache>
                <c:formatCode>0</c:formatCode>
                <c:ptCount val="71"/>
                <c:pt idx="0">
                  <c:v>-750</c:v>
                </c:pt>
                <c:pt idx="1">
                  <c:v>-750</c:v>
                </c:pt>
                <c:pt idx="2">
                  <c:v>-518</c:v>
                </c:pt>
                <c:pt idx="3">
                  <c:v>-500</c:v>
                </c:pt>
                <c:pt idx="4">
                  <c:v>-455</c:v>
                </c:pt>
                <c:pt idx="5">
                  <c:v>-434.5</c:v>
                </c:pt>
                <c:pt idx="6">
                  <c:v>-392.5</c:v>
                </c:pt>
                <c:pt idx="7">
                  <c:v>-387.5</c:v>
                </c:pt>
                <c:pt idx="8">
                  <c:v>-353</c:v>
                </c:pt>
                <c:pt idx="9">
                  <c:v>-335</c:v>
                </c:pt>
                <c:pt idx="10">
                  <c:v>-282.5</c:v>
                </c:pt>
                <c:pt idx="11">
                  <c:v>-275</c:v>
                </c:pt>
                <c:pt idx="12">
                  <c:v>-255</c:v>
                </c:pt>
                <c:pt idx="13">
                  <c:v>-168</c:v>
                </c:pt>
                <c:pt idx="14">
                  <c:v>-150</c:v>
                </c:pt>
                <c:pt idx="15">
                  <c:v>-121.5</c:v>
                </c:pt>
                <c:pt idx="16">
                  <c:v>-100</c:v>
                </c:pt>
                <c:pt idx="17">
                  <c:v>-71.5</c:v>
                </c:pt>
                <c:pt idx="18">
                  <c:v>-74.5</c:v>
                </c:pt>
                <c:pt idx="19">
                  <c:v>-50</c:v>
                </c:pt>
                <c:pt idx="20">
                  <c:v>-72</c:v>
                </c:pt>
                <c:pt idx="21">
                  <c:v>-62.5</c:v>
                </c:pt>
                <c:pt idx="22">
                  <c:v>-55</c:v>
                </c:pt>
                <c:pt idx="23">
                  <c:v>-44.5</c:v>
                </c:pt>
                <c:pt idx="24">
                  <c:v>-20</c:v>
                </c:pt>
                <c:pt idx="25">
                  <c:v>-34</c:v>
                </c:pt>
                <c:pt idx="26">
                  <c:v>-21</c:v>
                </c:pt>
                <c:pt idx="27">
                  <c:v>-13</c:v>
                </c:pt>
                <c:pt idx="28">
                  <c:v>6</c:v>
                </c:pt>
                <c:pt idx="29">
                  <c:v>21</c:v>
                </c:pt>
                <c:pt idx="30">
                  <c:v>30.5</c:v>
                </c:pt>
                <c:pt idx="31">
                  <c:v>150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51</c:v>
                </c:pt>
                <c:pt idx="38">
                  <c:v>68.5</c:v>
                </c:pt>
                <c:pt idx="39">
                  <c:v>52</c:v>
                </c:pt>
                <c:pt idx="40">
                  <c:v>68</c:v>
                </c:pt>
                <c:pt idx="41">
                  <c:v>85.5</c:v>
                </c:pt>
                <c:pt idx="42">
                  <c:v>89</c:v>
                </c:pt>
                <c:pt idx="43">
                  <c:v>87.5</c:v>
                </c:pt>
                <c:pt idx="44">
                  <c:v>90</c:v>
                </c:pt>
                <c:pt idx="45">
                  <c:v>87.5</c:v>
                </c:pt>
                <c:pt idx="46">
                  <c:v>100</c:v>
                </c:pt>
                <c:pt idx="47">
                  <c:v>105</c:v>
                </c:pt>
                <c:pt idx="48">
                  <c:v>125</c:v>
                </c:pt>
                <c:pt idx="49">
                  <c:v>123</c:v>
                </c:pt>
                <c:pt idx="50">
                  <c:v>130</c:v>
                </c:pt>
                <c:pt idx="51">
                  <c:v>150</c:v>
                </c:pt>
                <c:pt idx="52">
                  <c:v>150</c:v>
                </c:pt>
                <c:pt idx="53">
                  <c:v>147.5</c:v>
                </c:pt>
                <c:pt idx="54">
                  <c:v>147.5</c:v>
                </c:pt>
                <c:pt idx="55">
                  <c:v>200</c:v>
                </c:pt>
                <c:pt idx="56">
                  <c:v>200</c:v>
                </c:pt>
                <c:pt idx="57">
                  <c:v>195</c:v>
                </c:pt>
                <c:pt idx="58">
                  <c:v>200</c:v>
                </c:pt>
                <c:pt idx="59">
                  <c:v>250</c:v>
                </c:pt>
                <c:pt idx="60">
                  <c:v>350</c:v>
                </c:pt>
                <c:pt idx="61">
                  <c:v>350</c:v>
                </c:pt>
                <c:pt idx="62">
                  <c:v>352.5</c:v>
                </c:pt>
                <c:pt idx="63">
                  <c:v>365</c:v>
                </c:pt>
                <c:pt idx="64">
                  <c:v>450</c:v>
                </c:pt>
                <c:pt idx="65">
                  <c:v>392</c:v>
                </c:pt>
                <c:pt idx="66">
                  <c:v>450</c:v>
                </c:pt>
                <c:pt idx="67">
                  <c:v>450</c:v>
                </c:pt>
                <c:pt idx="68">
                  <c:v>458</c:v>
                </c:pt>
                <c:pt idx="69">
                  <c:v>532.5</c:v>
                </c:pt>
                <c:pt idx="70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49-4777-BB87-D4F5C44A0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0">
              <a:solidFill>
                <a:srgbClr val="C00000"/>
              </a:solidFill>
            </a:ln>
          </c:spPr>
        </c:hiLowLines>
        <c:axId val="161343360"/>
        <c:axId val="161344896"/>
      </c:stockChart>
      <c:catAx>
        <c:axId val="161343360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800"/>
            </a:pPr>
            <a:endParaRPr lang="en-US"/>
          </a:p>
        </c:txPr>
        <c:crossAx val="161344896"/>
        <c:crossesAt val="-800"/>
        <c:auto val="1"/>
        <c:lblAlgn val="ctr"/>
        <c:lblOffset val="100"/>
        <c:noMultiLvlLbl val="0"/>
      </c:catAx>
      <c:valAx>
        <c:axId val="161344896"/>
        <c:scaling>
          <c:orientation val="minMax"/>
          <c:max val="600"/>
          <c:min val="-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61343360"/>
        <c:crosses val="autoZero"/>
        <c:crossBetween val="between"/>
        <c:majorUnit val="100"/>
      </c:valAx>
    </c:plotArea>
    <c:plotVisOnly val="1"/>
    <c:dispBlanksAs val="gap"/>
    <c:showDLblsOverMax val="0"/>
  </c:chart>
  <c:spPr>
    <a:ln w="25400"/>
    <a:effectLst>
      <a:glow rad="139700">
        <a:srgbClr val="C00000">
          <a:alpha val="40000"/>
        </a:srgbClr>
      </a:glow>
    </a:effectLst>
  </c:sp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152400</xdr:rowOff>
    </xdr:from>
    <xdr:to>
      <xdr:col>18</xdr:col>
      <xdr:colOff>628650</xdr:colOff>
      <xdr:row>44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0067FEA-639E-43FE-8ECE-6B478AA7C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0bdfb513eb44029/Archeo/AncientPorts.xlsx" TargetMode="External"/><Relationship Id="rId1" Type="http://schemas.openxmlformats.org/officeDocument/2006/relationships/externalLinkPath" Target="/50bdfb513eb44029/Archeo/Ancient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"/>
      <sheetName val="Key to codes"/>
      <sheetName val="PLACES"/>
      <sheetName val="Modern authors"/>
      <sheetName val="Ancient authors"/>
      <sheetName val="Ancient authors-date"/>
      <sheetName val="Foundations-date"/>
      <sheetName val="Potential Harb"/>
      <sheetName val="Pilae"/>
      <sheetName val="Stat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Homer</v>
          </cell>
          <cell r="B3">
            <v>-800</v>
          </cell>
          <cell r="C3">
            <v>-700</v>
          </cell>
          <cell r="D3">
            <v>-750</v>
          </cell>
        </row>
        <row r="4">
          <cell r="A4" t="str">
            <v>Hesiod</v>
          </cell>
          <cell r="B4">
            <v>-800</v>
          </cell>
          <cell r="C4">
            <v>-700</v>
          </cell>
          <cell r="D4">
            <v>-750</v>
          </cell>
        </row>
        <row r="5">
          <cell r="A5" t="str">
            <v>Scylax of Caryanda</v>
          </cell>
          <cell r="B5">
            <v>-550</v>
          </cell>
          <cell r="C5">
            <v>-486</v>
          </cell>
          <cell r="D5">
            <v>-518</v>
          </cell>
        </row>
        <row r="6">
          <cell r="A6" t="str">
            <v>Hanno</v>
          </cell>
          <cell r="B6">
            <v>-550</v>
          </cell>
          <cell r="C6">
            <v>-450</v>
          </cell>
          <cell r="D6">
            <v>-500</v>
          </cell>
        </row>
        <row r="7">
          <cell r="A7" t="str">
            <v>Herodotus</v>
          </cell>
          <cell r="B7">
            <v>-485</v>
          </cell>
          <cell r="C7">
            <v>-425</v>
          </cell>
          <cell r="D7">
            <v>-455</v>
          </cell>
        </row>
        <row r="8">
          <cell r="A8" t="str">
            <v>Thucydides</v>
          </cell>
          <cell r="B8">
            <v>-469</v>
          </cell>
          <cell r="C8">
            <v>-400</v>
          </cell>
          <cell r="D8">
            <v>-434.5</v>
          </cell>
        </row>
        <row r="9">
          <cell r="A9" t="str">
            <v>Xenophon</v>
          </cell>
          <cell r="B9">
            <v>-430</v>
          </cell>
          <cell r="C9">
            <v>-355</v>
          </cell>
          <cell r="D9">
            <v>-392.5</v>
          </cell>
        </row>
        <row r="10">
          <cell r="A10" t="str">
            <v>Plato</v>
          </cell>
          <cell r="B10">
            <v>-427</v>
          </cell>
          <cell r="C10">
            <v>-348</v>
          </cell>
          <cell r="D10">
            <v>-387.5</v>
          </cell>
        </row>
        <row r="11">
          <cell r="A11" t="str">
            <v>Demosthenes</v>
          </cell>
          <cell r="B11">
            <v>-384</v>
          </cell>
          <cell r="C11">
            <v>-322</v>
          </cell>
          <cell r="D11">
            <v>-353</v>
          </cell>
        </row>
        <row r="12">
          <cell r="A12" t="str">
            <v>Pseudo-Scylax</v>
          </cell>
          <cell r="B12">
            <v>-320</v>
          </cell>
          <cell r="C12">
            <v>-350</v>
          </cell>
          <cell r="D12">
            <v>-335</v>
          </cell>
        </row>
        <row r="13">
          <cell r="A13" t="str">
            <v>Theocritus</v>
          </cell>
          <cell r="B13">
            <v>-315</v>
          </cell>
          <cell r="C13">
            <v>-250</v>
          </cell>
          <cell r="D13">
            <v>-282.5</v>
          </cell>
        </row>
        <row r="14">
          <cell r="A14" t="str">
            <v>Poseidippos of Pella</v>
          </cell>
          <cell r="B14">
            <v>-310</v>
          </cell>
          <cell r="C14">
            <v>-240</v>
          </cell>
          <cell r="D14">
            <v>-275</v>
          </cell>
        </row>
        <row r="15">
          <cell r="A15" t="str">
            <v>Apollonius of Rhodes</v>
          </cell>
          <cell r="B15">
            <v>-295</v>
          </cell>
          <cell r="C15">
            <v>-215</v>
          </cell>
          <cell r="D15">
            <v>-255</v>
          </cell>
        </row>
        <row r="16">
          <cell r="A16" t="str">
            <v>Polybius</v>
          </cell>
          <cell r="B16">
            <v>-210</v>
          </cell>
          <cell r="C16">
            <v>-126</v>
          </cell>
          <cell r="D16">
            <v>-168</v>
          </cell>
        </row>
        <row r="17">
          <cell r="A17" t="str">
            <v>Apollodorus of Athens</v>
          </cell>
          <cell r="B17">
            <v>-200</v>
          </cell>
          <cell r="C17">
            <v>-100</v>
          </cell>
          <cell r="D17">
            <v>-150</v>
          </cell>
        </row>
        <row r="18">
          <cell r="A18" t="str">
            <v>Pseudo-Scymnos</v>
          </cell>
          <cell r="B18">
            <v>-133</v>
          </cell>
          <cell r="C18">
            <v>-110</v>
          </cell>
          <cell r="D18">
            <v>-121.5</v>
          </cell>
        </row>
        <row r="19">
          <cell r="A19" t="str">
            <v>Stadiasmus</v>
          </cell>
          <cell r="B19">
            <v>-150</v>
          </cell>
          <cell r="C19">
            <v>-50</v>
          </cell>
          <cell r="D19">
            <v>-100</v>
          </cell>
        </row>
        <row r="20">
          <cell r="A20" t="str">
            <v>Marcus Varro</v>
          </cell>
          <cell r="B20">
            <v>-116</v>
          </cell>
          <cell r="C20">
            <v>-27</v>
          </cell>
          <cell r="D20">
            <v>-71.5</v>
          </cell>
        </row>
        <row r="21">
          <cell r="A21" t="str">
            <v>Cicero</v>
          </cell>
          <cell r="B21">
            <v>-106</v>
          </cell>
          <cell r="C21">
            <v>-43</v>
          </cell>
          <cell r="D21">
            <v>-74.5</v>
          </cell>
        </row>
        <row r="22">
          <cell r="A22" t="str">
            <v>Antipater of Thessalonica</v>
          </cell>
          <cell r="B22">
            <v>-100</v>
          </cell>
          <cell r="C22">
            <v>0</v>
          </cell>
          <cell r="D22">
            <v>-50</v>
          </cell>
        </row>
        <row r="23">
          <cell r="A23" t="str">
            <v>Julius Caesar</v>
          </cell>
          <cell r="B23">
            <v>-100</v>
          </cell>
          <cell r="C23">
            <v>-44</v>
          </cell>
          <cell r="D23">
            <v>-72</v>
          </cell>
        </row>
        <row r="24">
          <cell r="A24" t="str">
            <v>Cornelius Nepos</v>
          </cell>
          <cell r="B24">
            <v>-100</v>
          </cell>
          <cell r="C24">
            <v>-25</v>
          </cell>
          <cell r="D24">
            <v>-62.5</v>
          </cell>
        </row>
        <row r="25">
          <cell r="A25" t="str">
            <v>Vitruvius</v>
          </cell>
          <cell r="B25">
            <v>-90</v>
          </cell>
          <cell r="C25">
            <v>-20</v>
          </cell>
          <cell r="D25">
            <v>-55</v>
          </cell>
        </row>
        <row r="26">
          <cell r="A26" t="str">
            <v>Vergilius</v>
          </cell>
          <cell r="B26">
            <v>-70</v>
          </cell>
          <cell r="C26">
            <v>-19</v>
          </cell>
          <cell r="D26">
            <v>-44.5</v>
          </cell>
        </row>
        <row r="27">
          <cell r="A27" t="str">
            <v>Strabo</v>
          </cell>
          <cell r="B27">
            <v>-65</v>
          </cell>
          <cell r="C27">
            <v>25</v>
          </cell>
          <cell r="D27">
            <v>-20</v>
          </cell>
        </row>
        <row r="28">
          <cell r="A28" t="str">
            <v>Denys of Halicarnassus</v>
          </cell>
          <cell r="B28">
            <v>-60</v>
          </cell>
          <cell r="C28">
            <v>-8</v>
          </cell>
          <cell r="D28">
            <v>-34</v>
          </cell>
        </row>
        <row r="29">
          <cell r="A29" t="str">
            <v>Titus Livius</v>
          </cell>
          <cell r="B29">
            <v>-59</v>
          </cell>
          <cell r="C29">
            <v>17</v>
          </cell>
          <cell r="D29">
            <v>-21</v>
          </cell>
        </row>
        <row r="30">
          <cell r="A30" t="str">
            <v>Ovid</v>
          </cell>
          <cell r="B30">
            <v>-43</v>
          </cell>
          <cell r="C30">
            <v>17</v>
          </cell>
          <cell r="D30">
            <v>-13</v>
          </cell>
        </row>
        <row r="31">
          <cell r="A31" t="str">
            <v>Velleius Paterculus</v>
          </cell>
          <cell r="B31">
            <v>-19</v>
          </cell>
          <cell r="C31">
            <v>31</v>
          </cell>
          <cell r="D31">
            <v>6</v>
          </cell>
        </row>
        <row r="32">
          <cell r="A32" t="str">
            <v>Philo of Alexandria</v>
          </cell>
          <cell r="B32">
            <v>-12</v>
          </cell>
          <cell r="C32">
            <v>54</v>
          </cell>
          <cell r="D32">
            <v>21</v>
          </cell>
        </row>
        <row r="33">
          <cell r="A33" t="str">
            <v>Seneca</v>
          </cell>
          <cell r="B33">
            <v>-4</v>
          </cell>
          <cell r="C33">
            <v>65</v>
          </cell>
          <cell r="D33">
            <v>30.5</v>
          </cell>
        </row>
        <row r="34">
          <cell r="A34" t="str">
            <v>Bible</v>
          </cell>
          <cell r="B34">
            <v>0</v>
          </cell>
          <cell r="C34">
            <v>300</v>
          </cell>
          <cell r="D34">
            <v>150</v>
          </cell>
        </row>
        <row r="35">
          <cell r="A35" t="str">
            <v>Denys Periegetes</v>
          </cell>
          <cell r="B35">
            <v>0</v>
          </cell>
          <cell r="C35">
            <v>100</v>
          </cell>
          <cell r="D35">
            <v>50</v>
          </cell>
        </row>
        <row r="36">
          <cell r="A36" t="str">
            <v>Diodorus of Sicily</v>
          </cell>
          <cell r="B36">
            <v>0</v>
          </cell>
          <cell r="C36">
            <v>100</v>
          </cell>
          <cell r="D36">
            <v>50</v>
          </cell>
        </row>
        <row r="37">
          <cell r="A37" t="str">
            <v>St Luc</v>
          </cell>
          <cell r="B37">
            <v>0</v>
          </cell>
          <cell r="C37">
            <v>100</v>
          </cell>
          <cell r="D37">
            <v>50</v>
          </cell>
        </row>
        <row r="38">
          <cell r="A38" t="str">
            <v>Pomponius Mela</v>
          </cell>
          <cell r="B38">
            <v>0</v>
          </cell>
          <cell r="C38">
            <v>100</v>
          </cell>
          <cell r="D38">
            <v>50</v>
          </cell>
        </row>
        <row r="39">
          <cell r="A39" t="str">
            <v>Quintus-Curtius</v>
          </cell>
          <cell r="B39">
            <v>0</v>
          </cell>
          <cell r="C39">
            <v>100</v>
          </cell>
          <cell r="D39">
            <v>50</v>
          </cell>
        </row>
        <row r="40">
          <cell r="A40" t="str">
            <v>Pliny the Elder</v>
          </cell>
          <cell r="B40">
            <v>23</v>
          </cell>
          <cell r="C40">
            <v>79</v>
          </cell>
          <cell r="D40">
            <v>51</v>
          </cell>
        </row>
        <row r="41">
          <cell r="A41" t="str">
            <v>Josephus Flavius</v>
          </cell>
          <cell r="B41">
            <v>37</v>
          </cell>
          <cell r="C41">
            <v>100</v>
          </cell>
          <cell r="D41">
            <v>68.5</v>
          </cell>
        </row>
        <row r="42">
          <cell r="A42" t="str">
            <v>Lucan</v>
          </cell>
          <cell r="B42">
            <v>39</v>
          </cell>
          <cell r="C42">
            <v>65</v>
          </cell>
          <cell r="D42">
            <v>52</v>
          </cell>
        </row>
        <row r="43">
          <cell r="A43" t="str">
            <v>Statius</v>
          </cell>
          <cell r="B43">
            <v>40</v>
          </cell>
          <cell r="C43">
            <v>96</v>
          </cell>
          <cell r="D43">
            <v>68</v>
          </cell>
        </row>
        <row r="44">
          <cell r="A44" t="str">
            <v>Plutarch</v>
          </cell>
          <cell r="B44">
            <v>46</v>
          </cell>
          <cell r="C44">
            <v>125</v>
          </cell>
          <cell r="D44">
            <v>85.5</v>
          </cell>
        </row>
        <row r="45">
          <cell r="A45" t="str">
            <v>Juvenal</v>
          </cell>
          <cell r="B45">
            <v>50</v>
          </cell>
          <cell r="C45">
            <v>128</v>
          </cell>
          <cell r="D45">
            <v>89</v>
          </cell>
        </row>
        <row r="46">
          <cell r="A46" t="str">
            <v>Tacitus</v>
          </cell>
          <cell r="B46">
            <v>55</v>
          </cell>
          <cell r="C46">
            <v>120</v>
          </cell>
          <cell r="D46">
            <v>87.5</v>
          </cell>
        </row>
        <row r="47">
          <cell r="A47" t="str">
            <v>Valerius Flaccus</v>
          </cell>
          <cell r="B47">
            <v>60</v>
          </cell>
          <cell r="C47">
            <v>120</v>
          </cell>
          <cell r="D47">
            <v>90</v>
          </cell>
        </row>
        <row r="48">
          <cell r="A48" t="str">
            <v>Pliny the Younger</v>
          </cell>
          <cell r="B48">
            <v>61</v>
          </cell>
          <cell r="C48">
            <v>114</v>
          </cell>
          <cell r="D48">
            <v>87.5</v>
          </cell>
        </row>
        <row r="49">
          <cell r="A49" t="str">
            <v>Suetonius</v>
          </cell>
          <cell r="B49">
            <v>70</v>
          </cell>
          <cell r="C49">
            <v>130</v>
          </cell>
          <cell r="D49">
            <v>100</v>
          </cell>
        </row>
        <row r="50">
          <cell r="A50" t="str">
            <v>Florus</v>
          </cell>
          <cell r="B50">
            <v>70</v>
          </cell>
          <cell r="C50">
            <v>140</v>
          </cell>
          <cell r="D50">
            <v>105</v>
          </cell>
        </row>
        <row r="51">
          <cell r="A51" t="str">
            <v>Claudius Ptolemy</v>
          </cell>
          <cell r="B51">
            <v>85</v>
          </cell>
          <cell r="C51">
            <v>165</v>
          </cell>
          <cell r="D51">
            <v>125</v>
          </cell>
        </row>
        <row r="52">
          <cell r="A52" t="str">
            <v>Arrian of Nicomedia</v>
          </cell>
          <cell r="B52">
            <v>86</v>
          </cell>
          <cell r="C52">
            <v>160</v>
          </cell>
          <cell r="D52">
            <v>123</v>
          </cell>
        </row>
        <row r="53">
          <cell r="A53" t="str">
            <v>Appian of Alexandria</v>
          </cell>
          <cell r="B53">
            <v>95</v>
          </cell>
          <cell r="C53">
            <v>165</v>
          </cell>
          <cell r="D53">
            <v>130</v>
          </cell>
        </row>
        <row r="54">
          <cell r="A54" t="str">
            <v>Oppian</v>
          </cell>
          <cell r="B54">
            <v>100</v>
          </cell>
          <cell r="C54">
            <v>200</v>
          </cell>
          <cell r="D54">
            <v>150</v>
          </cell>
        </row>
        <row r="55">
          <cell r="A55" t="str">
            <v>Polyaenus</v>
          </cell>
          <cell r="B55">
            <v>100</v>
          </cell>
          <cell r="C55">
            <v>200</v>
          </cell>
          <cell r="D55">
            <v>150</v>
          </cell>
        </row>
        <row r="56">
          <cell r="A56" t="str">
            <v>Pausanias</v>
          </cell>
          <cell r="B56">
            <v>115</v>
          </cell>
          <cell r="C56">
            <v>180</v>
          </cell>
          <cell r="D56">
            <v>147.5</v>
          </cell>
        </row>
        <row r="57">
          <cell r="A57" t="str">
            <v>Apuleius</v>
          </cell>
          <cell r="B57">
            <v>125</v>
          </cell>
          <cell r="C57">
            <v>170</v>
          </cell>
          <cell r="D57">
            <v>147.5</v>
          </cell>
        </row>
        <row r="58">
          <cell r="A58" t="str">
            <v>Xenophon of Ephes</v>
          </cell>
          <cell r="B58">
            <v>100</v>
          </cell>
          <cell r="C58">
            <v>300</v>
          </cell>
          <cell r="D58">
            <v>200</v>
          </cell>
        </row>
        <row r="59">
          <cell r="A59" t="str">
            <v>Athenaeus of Naucratis</v>
          </cell>
          <cell r="B59">
            <v>150</v>
          </cell>
          <cell r="C59">
            <v>250</v>
          </cell>
          <cell r="D59">
            <v>200</v>
          </cell>
        </row>
        <row r="60">
          <cell r="A60" t="str">
            <v>Dio Cassius</v>
          </cell>
          <cell r="B60">
            <v>155</v>
          </cell>
          <cell r="C60">
            <v>235</v>
          </cell>
          <cell r="D60">
            <v>195</v>
          </cell>
        </row>
        <row r="61">
          <cell r="A61" t="str">
            <v>Achilles Tatius</v>
          </cell>
          <cell r="B61">
            <v>170</v>
          </cell>
          <cell r="C61">
            <v>230</v>
          </cell>
          <cell r="D61">
            <v>200</v>
          </cell>
        </row>
        <row r="62">
          <cell r="A62" t="str">
            <v>Solinus</v>
          </cell>
          <cell r="B62">
            <v>200</v>
          </cell>
          <cell r="C62">
            <v>300</v>
          </cell>
          <cell r="D62">
            <v>250</v>
          </cell>
        </row>
        <row r="63">
          <cell r="A63" t="str">
            <v>Avienus</v>
          </cell>
          <cell r="B63">
            <v>300</v>
          </cell>
          <cell r="C63">
            <v>400</v>
          </cell>
          <cell r="D63">
            <v>350</v>
          </cell>
        </row>
        <row r="64">
          <cell r="A64" t="str">
            <v>Vegetius</v>
          </cell>
          <cell r="B64">
            <v>300</v>
          </cell>
          <cell r="C64">
            <v>400</v>
          </cell>
          <cell r="D64">
            <v>350</v>
          </cell>
        </row>
        <row r="65">
          <cell r="A65" t="str">
            <v>Ausonius</v>
          </cell>
          <cell r="B65">
            <v>310</v>
          </cell>
          <cell r="C65">
            <v>395</v>
          </cell>
          <cell r="D65">
            <v>352.5</v>
          </cell>
        </row>
        <row r="66">
          <cell r="A66" t="str">
            <v>Ammianus Marcellinus</v>
          </cell>
          <cell r="B66">
            <v>330</v>
          </cell>
          <cell r="C66">
            <v>400</v>
          </cell>
          <cell r="D66">
            <v>365</v>
          </cell>
        </row>
        <row r="67">
          <cell r="A67" t="str">
            <v>Antonine</v>
          </cell>
          <cell r="B67">
            <v>350</v>
          </cell>
          <cell r="C67">
            <v>550</v>
          </cell>
          <cell r="D67">
            <v>450</v>
          </cell>
        </row>
        <row r="68">
          <cell r="A68" t="str">
            <v>Synesius of Cyrene</v>
          </cell>
          <cell r="B68">
            <v>370</v>
          </cell>
          <cell r="C68">
            <v>414</v>
          </cell>
          <cell r="D68">
            <v>392</v>
          </cell>
        </row>
        <row r="69">
          <cell r="A69" t="str">
            <v>Marcian of Heraclea</v>
          </cell>
          <cell r="B69">
            <v>400</v>
          </cell>
          <cell r="C69">
            <v>500</v>
          </cell>
          <cell r="D69">
            <v>450</v>
          </cell>
        </row>
        <row r="70">
          <cell r="A70" t="str">
            <v>Rutilius Namatianus</v>
          </cell>
          <cell r="B70">
            <v>400</v>
          </cell>
          <cell r="C70">
            <v>500</v>
          </cell>
          <cell r="D70">
            <v>450</v>
          </cell>
        </row>
        <row r="71">
          <cell r="A71" t="str">
            <v>Sidonius Apollinaris</v>
          </cell>
          <cell r="B71">
            <v>430</v>
          </cell>
          <cell r="C71">
            <v>486</v>
          </cell>
          <cell r="D71">
            <v>458</v>
          </cell>
        </row>
        <row r="72">
          <cell r="A72" t="str">
            <v>Cassiodorus</v>
          </cell>
          <cell r="B72">
            <v>485</v>
          </cell>
          <cell r="C72">
            <v>580</v>
          </cell>
          <cell r="D72">
            <v>532.5</v>
          </cell>
        </row>
        <row r="73">
          <cell r="A73" t="str">
            <v>Procopius of Caesarea</v>
          </cell>
          <cell r="B73">
            <v>500</v>
          </cell>
          <cell r="C73">
            <v>560</v>
          </cell>
          <cell r="D73">
            <v>530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DF84-15A7-4B3D-979B-BB94140E2181}">
  <dimension ref="A1:S251"/>
  <sheetViews>
    <sheetView tabSelected="1" topLeftCell="A18" workbookViewId="0"/>
  </sheetViews>
  <sheetFormatPr baseColWidth="10" defaultColWidth="11.42578125" defaultRowHeight="15"/>
  <cols>
    <col min="1" max="1" width="20" style="10" customWidth="1"/>
    <col min="2" max="4" width="8.7109375" style="6" customWidth="1"/>
    <col min="5" max="10" width="11.42578125" style="8"/>
    <col min="11" max="11" width="11.42578125" style="9"/>
    <col min="12" max="19" width="11.42578125" style="8"/>
  </cols>
  <sheetData>
    <row r="1" spans="1:19">
      <c r="A1" s="1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1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5" t="s">
        <v>4</v>
      </c>
      <c r="B3" s="6">
        <v>-800</v>
      </c>
      <c r="C3" s="6">
        <v>-700</v>
      </c>
      <c r="D3" s="7">
        <f t="shared" ref="D3:D72" si="0">B3+(C3-B3)*0.5</f>
        <v>-750</v>
      </c>
    </row>
    <row r="4" spans="1:19">
      <c r="A4" s="5" t="s">
        <v>5</v>
      </c>
      <c r="B4" s="6">
        <v>-800</v>
      </c>
      <c r="C4" s="6">
        <v>-700</v>
      </c>
      <c r="D4" s="7">
        <f>B4+(C4-B4)*0.5</f>
        <v>-750</v>
      </c>
    </row>
    <row r="5" spans="1:19">
      <c r="A5" s="10" t="s">
        <v>6</v>
      </c>
      <c r="B5" s="6">
        <v>-550</v>
      </c>
      <c r="C5" s="6">
        <v>-486</v>
      </c>
      <c r="D5" s="7">
        <f>B5+(C5-B5)*0.5</f>
        <v>-518</v>
      </c>
    </row>
    <row r="6" spans="1:19">
      <c r="A6" s="11" t="s">
        <v>7</v>
      </c>
      <c r="B6" s="6">
        <v>-550</v>
      </c>
      <c r="C6" s="6">
        <v>-450</v>
      </c>
      <c r="D6" s="7">
        <f>B6+(C6-B6)*0.5</f>
        <v>-500</v>
      </c>
      <c r="J6" s="9"/>
      <c r="K6" s="8"/>
    </row>
    <row r="7" spans="1:19">
      <c r="A7" s="10" t="s">
        <v>8</v>
      </c>
      <c r="B7" s="6">
        <v>-485</v>
      </c>
      <c r="C7" s="6">
        <v>-425</v>
      </c>
      <c r="D7" s="7">
        <f t="shared" si="0"/>
        <v>-455</v>
      </c>
      <c r="J7" s="9"/>
      <c r="K7" s="8"/>
    </row>
    <row r="8" spans="1:19">
      <c r="A8" s="10" t="s">
        <v>9</v>
      </c>
      <c r="B8" s="6">
        <v>-469</v>
      </c>
      <c r="C8" s="6">
        <v>-400</v>
      </c>
      <c r="D8" s="7">
        <f t="shared" si="0"/>
        <v>-434.5</v>
      </c>
    </row>
    <row r="9" spans="1:19">
      <c r="A9" s="10" t="s">
        <v>10</v>
      </c>
      <c r="B9" s="6">
        <v>-430</v>
      </c>
      <c r="C9" s="6">
        <v>-355</v>
      </c>
      <c r="D9" s="7">
        <f t="shared" si="0"/>
        <v>-392.5</v>
      </c>
    </row>
    <row r="10" spans="1:19">
      <c r="A10" s="10" t="s">
        <v>11</v>
      </c>
      <c r="B10" s="6">
        <v>-427</v>
      </c>
      <c r="C10" s="6">
        <v>-348</v>
      </c>
      <c r="D10" s="7">
        <f t="shared" si="0"/>
        <v>-387.5</v>
      </c>
      <c r="J10" s="9"/>
      <c r="K10" s="8"/>
    </row>
    <row r="11" spans="1:19">
      <c r="A11" s="10" t="s">
        <v>12</v>
      </c>
      <c r="B11" s="6">
        <v>-384</v>
      </c>
      <c r="C11" s="6">
        <v>-322</v>
      </c>
      <c r="D11" s="7">
        <f t="shared" si="0"/>
        <v>-353</v>
      </c>
    </row>
    <row r="12" spans="1:19">
      <c r="A12" s="11" t="s">
        <v>13</v>
      </c>
      <c r="B12" s="6">
        <v>-320</v>
      </c>
      <c r="C12" s="6">
        <v>-350</v>
      </c>
      <c r="D12" s="7">
        <f>B12+(C12-B12)*0.5</f>
        <v>-335</v>
      </c>
    </row>
    <row r="13" spans="1:19">
      <c r="A13" s="10" t="s">
        <v>14</v>
      </c>
      <c r="B13" s="6">
        <v>-315</v>
      </c>
      <c r="C13" s="6">
        <v>-250</v>
      </c>
      <c r="D13" s="7">
        <f t="shared" si="0"/>
        <v>-282.5</v>
      </c>
    </row>
    <row r="14" spans="1:19">
      <c r="A14" s="10" t="s">
        <v>15</v>
      </c>
      <c r="B14" s="6">
        <v>-310</v>
      </c>
      <c r="C14" s="6">
        <v>-240</v>
      </c>
      <c r="D14" s="7">
        <f t="shared" si="0"/>
        <v>-275</v>
      </c>
      <c r="J14" s="9"/>
      <c r="K14" s="8"/>
    </row>
    <row r="15" spans="1:19">
      <c r="A15" s="10" t="s">
        <v>16</v>
      </c>
      <c r="B15" s="6">
        <v>-295</v>
      </c>
      <c r="C15" s="6">
        <v>-215</v>
      </c>
      <c r="D15" s="7">
        <f t="shared" si="0"/>
        <v>-255</v>
      </c>
    </row>
    <row r="16" spans="1:19">
      <c r="A16" s="10" t="s">
        <v>17</v>
      </c>
      <c r="B16" s="6">
        <v>-210</v>
      </c>
      <c r="C16" s="6">
        <v>-126</v>
      </c>
      <c r="D16" s="7">
        <f t="shared" si="0"/>
        <v>-168</v>
      </c>
    </row>
    <row r="17" spans="1:11" ht="30">
      <c r="A17" s="10" t="s">
        <v>18</v>
      </c>
      <c r="B17" s="6">
        <v>-200</v>
      </c>
      <c r="C17" s="6">
        <v>-100</v>
      </c>
      <c r="D17" s="7">
        <f t="shared" si="0"/>
        <v>-150</v>
      </c>
    </row>
    <row r="18" spans="1:11">
      <c r="A18" s="10" t="s">
        <v>19</v>
      </c>
      <c r="B18" s="6">
        <v>-133</v>
      </c>
      <c r="C18" s="6">
        <v>-110</v>
      </c>
      <c r="D18" s="7">
        <f t="shared" si="0"/>
        <v>-121.5</v>
      </c>
      <c r="J18" s="9"/>
      <c r="K18" s="8"/>
    </row>
    <row r="19" spans="1:11">
      <c r="A19" s="10" t="s">
        <v>20</v>
      </c>
      <c r="B19" s="6">
        <v>-150</v>
      </c>
      <c r="C19" s="6">
        <v>-50</v>
      </c>
      <c r="D19" s="7">
        <f>B19+(C19-B19)*0.5</f>
        <v>-100</v>
      </c>
    </row>
    <row r="20" spans="1:11">
      <c r="A20" s="10" t="s">
        <v>21</v>
      </c>
      <c r="B20" s="6">
        <v>-116</v>
      </c>
      <c r="C20" s="6">
        <v>-27</v>
      </c>
      <c r="D20" s="7">
        <f t="shared" si="0"/>
        <v>-71.5</v>
      </c>
      <c r="K20" s="8"/>
    </row>
    <row r="21" spans="1:11">
      <c r="A21" s="10" t="s">
        <v>22</v>
      </c>
      <c r="B21" s="6">
        <v>-106</v>
      </c>
      <c r="C21" s="6">
        <v>-43</v>
      </c>
      <c r="D21" s="7">
        <f>B21+(C21-B21)*0.5</f>
        <v>-74.5</v>
      </c>
      <c r="K21" s="8"/>
    </row>
    <row r="22" spans="1:11" ht="30">
      <c r="A22" s="10" t="s">
        <v>23</v>
      </c>
      <c r="B22" s="6">
        <v>-100</v>
      </c>
      <c r="C22" s="6">
        <v>0</v>
      </c>
      <c r="D22" s="7">
        <f t="shared" si="0"/>
        <v>-50</v>
      </c>
      <c r="K22" s="8"/>
    </row>
    <row r="23" spans="1:11">
      <c r="A23" s="10" t="s">
        <v>24</v>
      </c>
      <c r="B23" s="6">
        <v>-100</v>
      </c>
      <c r="C23" s="6">
        <v>-44</v>
      </c>
      <c r="D23" s="7">
        <f t="shared" si="0"/>
        <v>-72</v>
      </c>
      <c r="J23" s="9"/>
      <c r="K23" s="8"/>
    </row>
    <row r="24" spans="1:11">
      <c r="A24" s="10" t="s">
        <v>25</v>
      </c>
      <c r="B24" s="6">
        <v>-100</v>
      </c>
      <c r="C24" s="6">
        <v>-25</v>
      </c>
      <c r="D24" s="7">
        <f t="shared" si="0"/>
        <v>-62.5</v>
      </c>
      <c r="J24" s="9"/>
      <c r="K24" s="8"/>
    </row>
    <row r="25" spans="1:11">
      <c r="A25" s="10" t="s">
        <v>26</v>
      </c>
      <c r="B25" s="6">
        <v>-90</v>
      </c>
      <c r="C25" s="6">
        <v>-20</v>
      </c>
      <c r="D25" s="7">
        <f t="shared" si="0"/>
        <v>-55</v>
      </c>
      <c r="J25" s="9"/>
      <c r="K25" s="8"/>
    </row>
    <row r="26" spans="1:11">
      <c r="A26" s="10" t="s">
        <v>27</v>
      </c>
      <c r="B26" s="6">
        <v>-70</v>
      </c>
      <c r="C26" s="6">
        <v>-19</v>
      </c>
      <c r="D26" s="7">
        <f t="shared" si="0"/>
        <v>-44.5</v>
      </c>
      <c r="J26" s="9"/>
      <c r="K26" s="8"/>
    </row>
    <row r="27" spans="1:11">
      <c r="A27" s="10" t="s">
        <v>28</v>
      </c>
      <c r="B27" s="6">
        <v>-65</v>
      </c>
      <c r="C27" s="6">
        <v>25</v>
      </c>
      <c r="D27" s="7">
        <f t="shared" si="0"/>
        <v>-20</v>
      </c>
    </row>
    <row r="28" spans="1:11" ht="30">
      <c r="A28" s="10" t="s">
        <v>29</v>
      </c>
      <c r="B28" s="6">
        <v>-60</v>
      </c>
      <c r="C28" s="6">
        <v>-8</v>
      </c>
      <c r="D28" s="7">
        <f t="shared" si="0"/>
        <v>-34</v>
      </c>
    </row>
    <row r="29" spans="1:11">
      <c r="A29" s="10" t="s">
        <v>30</v>
      </c>
      <c r="B29" s="6">
        <v>-59</v>
      </c>
      <c r="C29" s="6">
        <v>17</v>
      </c>
      <c r="D29" s="7">
        <f t="shared" si="0"/>
        <v>-21</v>
      </c>
      <c r="J29" s="9"/>
      <c r="K29" s="8"/>
    </row>
    <row r="30" spans="1:11">
      <c r="A30" s="10" t="s">
        <v>31</v>
      </c>
      <c r="B30" s="6">
        <v>-43</v>
      </c>
      <c r="C30" s="6">
        <v>17</v>
      </c>
      <c r="D30" s="7">
        <f t="shared" si="0"/>
        <v>-13</v>
      </c>
    </row>
    <row r="31" spans="1:11">
      <c r="A31" s="10" t="s">
        <v>32</v>
      </c>
      <c r="B31" s="6">
        <v>-19</v>
      </c>
      <c r="C31" s="6">
        <v>31</v>
      </c>
      <c r="D31" s="7">
        <f t="shared" si="0"/>
        <v>6</v>
      </c>
    </row>
    <row r="32" spans="1:11">
      <c r="A32" s="10" t="s">
        <v>33</v>
      </c>
      <c r="B32" s="6">
        <v>-12</v>
      </c>
      <c r="C32" s="6">
        <v>54</v>
      </c>
      <c r="D32" s="7">
        <f t="shared" si="0"/>
        <v>21</v>
      </c>
      <c r="J32" s="9"/>
      <c r="K32" s="8"/>
    </row>
    <row r="33" spans="1:11">
      <c r="A33" s="10" t="s">
        <v>34</v>
      </c>
      <c r="B33" s="6">
        <v>-4</v>
      </c>
      <c r="C33" s="6">
        <v>65</v>
      </c>
      <c r="D33" s="7">
        <f t="shared" si="0"/>
        <v>30.5</v>
      </c>
    </row>
    <row r="34" spans="1:11">
      <c r="A34" s="10" t="s">
        <v>35</v>
      </c>
      <c r="B34" s="6">
        <v>0</v>
      </c>
      <c r="C34" s="6">
        <v>300</v>
      </c>
      <c r="D34" s="7">
        <f t="shared" si="0"/>
        <v>150</v>
      </c>
    </row>
    <row r="35" spans="1:11">
      <c r="A35" s="10" t="s">
        <v>36</v>
      </c>
      <c r="B35" s="6">
        <v>0</v>
      </c>
      <c r="C35" s="6">
        <v>100</v>
      </c>
      <c r="D35" s="7">
        <f t="shared" si="0"/>
        <v>50</v>
      </c>
      <c r="J35" s="9"/>
      <c r="K35" s="8"/>
    </row>
    <row r="36" spans="1:11">
      <c r="A36" s="10" t="s">
        <v>37</v>
      </c>
      <c r="B36" s="6">
        <v>0</v>
      </c>
      <c r="C36" s="6">
        <v>100</v>
      </c>
      <c r="D36" s="7">
        <f t="shared" si="0"/>
        <v>50</v>
      </c>
    </row>
    <row r="37" spans="1:11">
      <c r="A37" s="10" t="s">
        <v>38</v>
      </c>
      <c r="B37" s="6">
        <v>0</v>
      </c>
      <c r="C37" s="6">
        <v>100</v>
      </c>
      <c r="D37" s="7">
        <f t="shared" si="0"/>
        <v>50</v>
      </c>
    </row>
    <row r="38" spans="1:11">
      <c r="A38" s="10" t="s">
        <v>39</v>
      </c>
      <c r="B38" s="6">
        <v>0</v>
      </c>
      <c r="C38" s="6">
        <v>100</v>
      </c>
      <c r="D38" s="7">
        <f t="shared" si="0"/>
        <v>50</v>
      </c>
      <c r="J38" s="9"/>
      <c r="K38" s="8"/>
    </row>
    <row r="39" spans="1:11">
      <c r="A39" s="10" t="s">
        <v>40</v>
      </c>
      <c r="B39" s="6">
        <v>0</v>
      </c>
      <c r="C39" s="6">
        <v>100</v>
      </c>
      <c r="D39" s="7">
        <f t="shared" si="0"/>
        <v>50</v>
      </c>
    </row>
    <row r="40" spans="1:11">
      <c r="A40" s="10" t="s">
        <v>41</v>
      </c>
      <c r="B40" s="6">
        <v>23</v>
      </c>
      <c r="C40" s="6">
        <v>79</v>
      </c>
      <c r="D40" s="7">
        <f t="shared" si="0"/>
        <v>51</v>
      </c>
    </row>
    <row r="41" spans="1:11">
      <c r="A41" s="10" t="s">
        <v>42</v>
      </c>
      <c r="B41" s="6">
        <v>37</v>
      </c>
      <c r="C41" s="6">
        <v>100</v>
      </c>
      <c r="D41" s="7">
        <f t="shared" si="0"/>
        <v>68.5</v>
      </c>
    </row>
    <row r="42" spans="1:11">
      <c r="A42" s="10" t="s">
        <v>43</v>
      </c>
      <c r="B42" s="6">
        <v>39</v>
      </c>
      <c r="C42" s="6">
        <v>65</v>
      </c>
      <c r="D42" s="7">
        <f t="shared" si="0"/>
        <v>52</v>
      </c>
    </row>
    <row r="43" spans="1:11">
      <c r="A43" s="10" t="s">
        <v>44</v>
      </c>
      <c r="B43" s="6">
        <v>40</v>
      </c>
      <c r="C43" s="6">
        <v>96</v>
      </c>
      <c r="D43" s="7">
        <f t="shared" si="0"/>
        <v>68</v>
      </c>
      <c r="J43" s="9"/>
      <c r="K43" s="8"/>
    </row>
    <row r="44" spans="1:11">
      <c r="A44" s="10" t="s">
        <v>45</v>
      </c>
      <c r="B44" s="6">
        <v>46</v>
      </c>
      <c r="C44" s="6">
        <v>125</v>
      </c>
      <c r="D44" s="7">
        <f t="shared" si="0"/>
        <v>85.5</v>
      </c>
    </row>
    <row r="45" spans="1:11">
      <c r="A45" s="10" t="s">
        <v>46</v>
      </c>
      <c r="B45" s="6">
        <v>50</v>
      </c>
      <c r="C45" s="6">
        <v>128</v>
      </c>
      <c r="D45" s="7">
        <f t="shared" si="0"/>
        <v>89</v>
      </c>
    </row>
    <row r="46" spans="1:11">
      <c r="A46" s="10" t="s">
        <v>47</v>
      </c>
      <c r="B46" s="6">
        <v>55</v>
      </c>
      <c r="C46" s="6">
        <v>120</v>
      </c>
      <c r="D46" s="7">
        <f t="shared" si="0"/>
        <v>87.5</v>
      </c>
      <c r="J46" s="9"/>
      <c r="K46" s="8"/>
    </row>
    <row r="47" spans="1:11">
      <c r="A47" s="10" t="s">
        <v>48</v>
      </c>
      <c r="B47" s="6">
        <v>60</v>
      </c>
      <c r="C47" s="6">
        <v>120</v>
      </c>
      <c r="D47" s="7">
        <f t="shared" si="0"/>
        <v>90</v>
      </c>
    </row>
    <row r="48" spans="1:11">
      <c r="A48" s="10" t="s">
        <v>49</v>
      </c>
      <c r="B48" s="6">
        <v>61</v>
      </c>
      <c r="C48" s="6">
        <v>114</v>
      </c>
      <c r="D48" s="7">
        <f t="shared" si="0"/>
        <v>87.5</v>
      </c>
      <c r="J48" s="9"/>
      <c r="K48" s="8"/>
    </row>
    <row r="49" spans="1:11">
      <c r="A49" s="10" t="s">
        <v>50</v>
      </c>
      <c r="B49" s="6">
        <v>70</v>
      </c>
      <c r="C49" s="6">
        <v>130</v>
      </c>
      <c r="D49" s="7">
        <f t="shared" si="0"/>
        <v>100</v>
      </c>
    </row>
    <row r="50" spans="1:11">
      <c r="A50" s="10" t="s">
        <v>51</v>
      </c>
      <c r="B50" s="6">
        <v>70</v>
      </c>
      <c r="C50" s="6">
        <v>140</v>
      </c>
      <c r="D50" s="7">
        <f>B50+(C50-B50)*0.5</f>
        <v>105</v>
      </c>
    </row>
    <row r="51" spans="1:11">
      <c r="A51" s="10" t="s">
        <v>52</v>
      </c>
      <c r="B51" s="6">
        <v>85</v>
      </c>
      <c r="C51" s="6">
        <v>165</v>
      </c>
      <c r="D51" s="7">
        <f t="shared" si="0"/>
        <v>125</v>
      </c>
      <c r="J51" s="9"/>
      <c r="K51" s="8"/>
    </row>
    <row r="52" spans="1:11">
      <c r="A52" s="10" t="s">
        <v>53</v>
      </c>
      <c r="B52" s="6">
        <v>86</v>
      </c>
      <c r="C52" s="6">
        <v>160</v>
      </c>
      <c r="D52" s="7">
        <f t="shared" si="0"/>
        <v>123</v>
      </c>
      <c r="J52" s="9"/>
      <c r="K52" s="8"/>
    </row>
    <row r="53" spans="1:11">
      <c r="A53" s="10" t="s">
        <v>54</v>
      </c>
      <c r="B53" s="6">
        <v>95</v>
      </c>
      <c r="C53" s="6">
        <v>165</v>
      </c>
      <c r="D53" s="7">
        <f t="shared" si="0"/>
        <v>130</v>
      </c>
    </row>
    <row r="54" spans="1:11">
      <c r="A54" s="10" t="s">
        <v>55</v>
      </c>
      <c r="B54" s="6">
        <v>100</v>
      </c>
      <c r="C54" s="6">
        <v>200</v>
      </c>
      <c r="D54" s="7">
        <f t="shared" si="0"/>
        <v>150</v>
      </c>
    </row>
    <row r="55" spans="1:11">
      <c r="A55" s="10" t="s">
        <v>56</v>
      </c>
      <c r="B55" s="6">
        <v>100</v>
      </c>
      <c r="C55" s="6">
        <v>200</v>
      </c>
      <c r="D55" s="7">
        <f t="shared" si="0"/>
        <v>150</v>
      </c>
    </row>
    <row r="56" spans="1:11">
      <c r="A56" s="10" t="s">
        <v>57</v>
      </c>
      <c r="B56" s="6">
        <v>115</v>
      </c>
      <c r="C56" s="6">
        <v>180</v>
      </c>
      <c r="D56" s="7">
        <f t="shared" si="0"/>
        <v>147.5</v>
      </c>
      <c r="J56" s="9"/>
      <c r="K56" s="8"/>
    </row>
    <row r="57" spans="1:11">
      <c r="A57" s="10" t="s">
        <v>58</v>
      </c>
      <c r="B57" s="6">
        <v>125</v>
      </c>
      <c r="C57" s="6">
        <v>170</v>
      </c>
      <c r="D57" s="7">
        <f t="shared" si="0"/>
        <v>147.5</v>
      </c>
    </row>
    <row r="58" spans="1:11">
      <c r="A58" s="10" t="s">
        <v>59</v>
      </c>
      <c r="B58" s="6">
        <v>100</v>
      </c>
      <c r="C58" s="6">
        <v>300</v>
      </c>
      <c r="D58" s="7">
        <f t="shared" si="0"/>
        <v>200</v>
      </c>
    </row>
    <row r="59" spans="1:11" ht="30">
      <c r="A59" s="10" t="s">
        <v>60</v>
      </c>
      <c r="B59" s="6">
        <v>150</v>
      </c>
      <c r="C59" s="6">
        <v>250</v>
      </c>
      <c r="D59" s="7">
        <f t="shared" si="0"/>
        <v>200</v>
      </c>
    </row>
    <row r="60" spans="1:11">
      <c r="A60" s="10" t="s">
        <v>61</v>
      </c>
      <c r="B60" s="6">
        <v>155</v>
      </c>
      <c r="C60" s="6">
        <v>235</v>
      </c>
      <c r="D60" s="7">
        <f t="shared" si="0"/>
        <v>195</v>
      </c>
      <c r="J60" s="9"/>
      <c r="K60" s="8"/>
    </row>
    <row r="61" spans="1:11">
      <c r="A61" s="10" t="s">
        <v>62</v>
      </c>
      <c r="B61" s="6">
        <v>170</v>
      </c>
      <c r="C61" s="6">
        <v>230</v>
      </c>
      <c r="D61" s="7">
        <f t="shared" si="0"/>
        <v>200</v>
      </c>
    </row>
    <row r="62" spans="1:11">
      <c r="A62" s="10" t="s">
        <v>63</v>
      </c>
      <c r="B62" s="6">
        <v>200</v>
      </c>
      <c r="C62" s="6">
        <v>300</v>
      </c>
      <c r="D62" s="7">
        <f t="shared" si="0"/>
        <v>250</v>
      </c>
    </row>
    <row r="63" spans="1:11">
      <c r="A63" s="10" t="s">
        <v>64</v>
      </c>
      <c r="B63" s="6">
        <v>300</v>
      </c>
      <c r="C63" s="6">
        <v>400</v>
      </c>
      <c r="D63" s="7">
        <f t="shared" si="0"/>
        <v>350</v>
      </c>
      <c r="J63" s="9"/>
      <c r="K63" s="8"/>
    </row>
    <row r="64" spans="1:11">
      <c r="A64" s="10" t="s">
        <v>65</v>
      </c>
      <c r="B64" s="6">
        <v>300</v>
      </c>
      <c r="C64" s="6">
        <v>400</v>
      </c>
      <c r="D64" s="7">
        <f t="shared" si="0"/>
        <v>350</v>
      </c>
    </row>
    <row r="65" spans="1:11">
      <c r="A65" s="10" t="s">
        <v>66</v>
      </c>
      <c r="B65" s="6">
        <v>310</v>
      </c>
      <c r="C65" s="6">
        <v>395</v>
      </c>
      <c r="D65" s="7">
        <f t="shared" si="0"/>
        <v>352.5</v>
      </c>
    </row>
    <row r="66" spans="1:11" ht="30">
      <c r="A66" s="11" t="s">
        <v>67</v>
      </c>
      <c r="B66" s="12">
        <v>330</v>
      </c>
      <c r="C66" s="12">
        <v>400</v>
      </c>
      <c r="D66" s="7">
        <f t="shared" si="0"/>
        <v>365</v>
      </c>
      <c r="J66" s="9"/>
      <c r="K66" s="8"/>
    </row>
    <row r="67" spans="1:11">
      <c r="A67" s="11" t="s">
        <v>68</v>
      </c>
      <c r="B67" s="6">
        <v>350</v>
      </c>
      <c r="C67" s="6">
        <v>550</v>
      </c>
      <c r="D67" s="7">
        <f>B67+(C67-B67)*0.5</f>
        <v>450</v>
      </c>
    </row>
    <row r="68" spans="1:11">
      <c r="A68" s="10" t="s">
        <v>69</v>
      </c>
      <c r="B68" s="6">
        <v>370</v>
      </c>
      <c r="C68" s="6">
        <v>414</v>
      </c>
      <c r="D68" s="7">
        <f t="shared" si="0"/>
        <v>392</v>
      </c>
    </row>
    <row r="69" spans="1:11">
      <c r="A69" s="10" t="s">
        <v>70</v>
      </c>
      <c r="B69" s="6">
        <v>400</v>
      </c>
      <c r="C69" s="6">
        <v>500</v>
      </c>
      <c r="D69" s="7">
        <f t="shared" si="0"/>
        <v>450</v>
      </c>
      <c r="J69" s="9"/>
      <c r="K69" s="8"/>
    </row>
    <row r="70" spans="1:11">
      <c r="A70" s="10" t="s">
        <v>71</v>
      </c>
      <c r="B70" s="6">
        <v>400</v>
      </c>
      <c r="C70" s="6">
        <v>500</v>
      </c>
      <c r="D70" s="7">
        <f t="shared" si="0"/>
        <v>450</v>
      </c>
    </row>
    <row r="71" spans="1:11">
      <c r="A71" s="10" t="s">
        <v>72</v>
      </c>
      <c r="B71" s="6">
        <v>430</v>
      </c>
      <c r="C71" s="6">
        <v>486</v>
      </c>
      <c r="D71" s="7">
        <f t="shared" si="0"/>
        <v>458</v>
      </c>
      <c r="J71" s="9"/>
      <c r="K71" s="8"/>
    </row>
    <row r="72" spans="1:11">
      <c r="A72" s="10" t="s">
        <v>73</v>
      </c>
      <c r="B72" s="6">
        <v>485</v>
      </c>
      <c r="C72" s="6">
        <v>580</v>
      </c>
      <c r="D72" s="7">
        <f t="shared" si="0"/>
        <v>532.5</v>
      </c>
    </row>
    <row r="73" spans="1:11" ht="30">
      <c r="A73" s="10" t="s">
        <v>74</v>
      </c>
      <c r="B73" s="6">
        <v>500</v>
      </c>
      <c r="C73" s="6">
        <v>560</v>
      </c>
      <c r="D73" s="7">
        <f>B73+(C73-B73)*0.5</f>
        <v>530</v>
      </c>
      <c r="J73" s="9"/>
      <c r="K73" s="8"/>
    </row>
    <row r="74" spans="1:11">
      <c r="D74" s="7"/>
      <c r="J74" s="9"/>
      <c r="K74" s="8"/>
    </row>
    <row r="75" spans="1:11">
      <c r="D75" s="7"/>
    </row>
    <row r="77" spans="1:11">
      <c r="A77" s="11"/>
      <c r="D77" s="7"/>
      <c r="J77" s="9"/>
      <c r="K77" s="8"/>
    </row>
    <row r="78" spans="1:11">
      <c r="D78" s="7"/>
    </row>
    <row r="79" spans="1:11">
      <c r="D79" s="7"/>
      <c r="J79" s="9"/>
      <c r="K79" s="8"/>
    </row>
    <row r="80" spans="1:11">
      <c r="D80" s="7"/>
    </row>
    <row r="81" spans="4:11">
      <c r="D81" s="7"/>
      <c r="J81" s="9"/>
      <c r="K81" s="8"/>
    </row>
    <row r="82" spans="4:11">
      <c r="D82" s="7"/>
    </row>
    <row r="83" spans="4:11">
      <c r="D83" s="7"/>
    </row>
    <row r="84" spans="4:11">
      <c r="D84" s="7"/>
      <c r="J84" s="9"/>
      <c r="K84" s="8"/>
    </row>
    <row r="85" spans="4:11">
      <c r="D85" s="7"/>
    </row>
    <row r="86" spans="4:11">
      <c r="D86" s="7"/>
    </row>
    <row r="87" spans="4:11">
      <c r="D87" s="7"/>
      <c r="J87" s="9"/>
      <c r="K87" s="8"/>
    </row>
    <row r="88" spans="4:11">
      <c r="D88" s="7"/>
    </row>
    <row r="89" spans="4:11">
      <c r="D89" s="7"/>
    </row>
    <row r="90" spans="4:11">
      <c r="D90" s="7"/>
      <c r="J90" s="9"/>
      <c r="K90" s="8"/>
    </row>
    <row r="91" spans="4:11">
      <c r="D91" s="7"/>
    </row>
    <row r="92" spans="4:11">
      <c r="D92" s="7"/>
    </row>
    <row r="93" spans="4:11">
      <c r="D93" s="7"/>
      <c r="J93" s="9"/>
      <c r="K93" s="8"/>
    </row>
    <row r="94" spans="4:11">
      <c r="D94" s="7"/>
    </row>
    <row r="95" spans="4:11">
      <c r="D95" s="7"/>
    </row>
    <row r="96" spans="4:11">
      <c r="D96" s="7"/>
      <c r="J96" s="9"/>
      <c r="K96" s="8"/>
    </row>
    <row r="97" spans="4:11">
      <c r="D97" s="7"/>
    </row>
    <row r="98" spans="4:11">
      <c r="D98" s="7"/>
    </row>
    <row r="99" spans="4:11">
      <c r="D99" s="7"/>
      <c r="J99" s="9"/>
      <c r="K99" s="8"/>
    </row>
    <row r="100" spans="4:11">
      <c r="D100" s="7"/>
    </row>
    <row r="101" spans="4:11">
      <c r="D101" s="7"/>
      <c r="J101" s="9"/>
      <c r="K101" s="8"/>
    </row>
    <row r="102" spans="4:11">
      <c r="D102" s="7"/>
    </row>
    <row r="103" spans="4:11">
      <c r="D103" s="7"/>
      <c r="J103" s="9"/>
      <c r="K103" s="8"/>
    </row>
    <row r="104" spans="4:11">
      <c r="D104" s="7"/>
    </row>
    <row r="105" spans="4:11">
      <c r="D105" s="7"/>
    </row>
    <row r="106" spans="4:11">
      <c r="D106" s="7"/>
      <c r="J106" s="9"/>
      <c r="K106" s="8"/>
    </row>
    <row r="107" spans="4:11">
      <c r="D107" s="7"/>
    </row>
    <row r="108" spans="4:11">
      <c r="D108" s="7"/>
    </row>
    <row r="109" spans="4:11">
      <c r="D109" s="7"/>
      <c r="J109" s="9"/>
      <c r="K109" s="8"/>
    </row>
    <row r="110" spans="4:11">
      <c r="D110" s="7"/>
    </row>
    <row r="111" spans="4:11">
      <c r="D111" s="7"/>
      <c r="J111" s="9"/>
      <c r="K111" s="8"/>
    </row>
    <row r="112" spans="4:11">
      <c r="D112" s="7"/>
    </row>
    <row r="113" spans="3:11">
      <c r="D113" s="7"/>
    </row>
    <row r="114" spans="3:11">
      <c r="D114" s="7"/>
      <c r="J114" s="9"/>
      <c r="K114" s="8"/>
    </row>
    <row r="115" spans="3:11">
      <c r="D115" s="7"/>
    </row>
    <row r="116" spans="3:11">
      <c r="D116" s="7"/>
    </row>
    <row r="117" spans="3:11">
      <c r="D117" s="7"/>
      <c r="J117" s="9"/>
      <c r="K117" s="8"/>
    </row>
    <row r="118" spans="3:11">
      <c r="D118" s="7"/>
    </row>
    <row r="119" spans="3:11">
      <c r="D119" s="7"/>
    </row>
    <row r="120" spans="3:11">
      <c r="D120" s="7"/>
      <c r="J120" s="9"/>
      <c r="K120" s="8"/>
    </row>
    <row r="121" spans="3:11">
      <c r="D121" s="7"/>
    </row>
    <row r="122" spans="3:11">
      <c r="D122" s="7"/>
    </row>
    <row r="123" spans="3:11">
      <c r="D123" s="7"/>
      <c r="J123" s="9"/>
      <c r="K123" s="8"/>
    </row>
    <row r="124" spans="3:11">
      <c r="D124" s="7"/>
    </row>
    <row r="125" spans="3:11">
      <c r="D125" s="7"/>
    </row>
    <row r="126" spans="3:11">
      <c r="D126" s="7"/>
      <c r="J126" s="9"/>
      <c r="K126" s="8"/>
    </row>
    <row r="127" spans="3:11">
      <c r="C127" s="13"/>
      <c r="D127" s="7"/>
      <c r="J127" s="9"/>
      <c r="K127" s="8"/>
    </row>
    <row r="128" spans="3:11">
      <c r="D128" s="7"/>
    </row>
    <row r="129" spans="4:11">
      <c r="D129" s="7"/>
      <c r="J129" s="9"/>
      <c r="K129" s="8"/>
    </row>
    <row r="130" spans="4:11">
      <c r="D130" s="7"/>
    </row>
    <row r="131" spans="4:11">
      <c r="D131" s="7"/>
    </row>
    <row r="132" spans="4:11">
      <c r="D132" s="7"/>
      <c r="J132" s="9"/>
      <c r="K132" s="8"/>
    </row>
    <row r="133" spans="4:11">
      <c r="D133" s="7"/>
      <c r="J133" s="9"/>
      <c r="K133" s="8"/>
    </row>
    <row r="134" spans="4:11">
      <c r="D134" s="7"/>
      <c r="J134" s="9"/>
      <c r="K134" s="8"/>
    </row>
    <row r="135" spans="4:11">
      <c r="D135" s="7"/>
      <c r="J135" s="9"/>
      <c r="K135" s="8"/>
    </row>
    <row r="136" spans="4:11">
      <c r="D136" s="7"/>
    </row>
    <row r="137" spans="4:11">
      <c r="D137" s="7"/>
      <c r="J137" s="9"/>
      <c r="K137" s="8"/>
    </row>
    <row r="138" spans="4:11">
      <c r="D138" s="7"/>
    </row>
    <row r="139" spans="4:11">
      <c r="D139" s="7"/>
    </row>
    <row r="140" spans="4:11">
      <c r="D140" s="7"/>
      <c r="J140" s="9"/>
      <c r="K140" s="8"/>
    </row>
    <row r="141" spans="4:11">
      <c r="D141" s="7"/>
    </row>
    <row r="142" spans="4:11">
      <c r="D142" s="7"/>
      <c r="J142" s="9"/>
      <c r="K142" s="8"/>
    </row>
    <row r="143" spans="4:11">
      <c r="D143" s="7"/>
    </row>
    <row r="144" spans="4:11">
      <c r="D144" s="7"/>
    </row>
    <row r="145" spans="4:11">
      <c r="D145" s="7"/>
      <c r="J145" s="9"/>
      <c r="K145" s="8"/>
    </row>
    <row r="146" spans="4:11">
      <c r="D146" s="7"/>
    </row>
    <row r="147" spans="4:11">
      <c r="D147" s="7"/>
      <c r="J147" s="9"/>
      <c r="K147" s="8"/>
    </row>
    <row r="148" spans="4:11">
      <c r="D148" s="7"/>
    </row>
    <row r="149" spans="4:11">
      <c r="D149" s="7"/>
      <c r="J149" s="9"/>
      <c r="K149" s="8"/>
    </row>
    <row r="150" spans="4:11">
      <c r="D150" s="7"/>
    </row>
    <row r="151" spans="4:11">
      <c r="D151" s="7"/>
    </row>
    <row r="152" spans="4:11">
      <c r="D152" s="7"/>
      <c r="J152" s="9"/>
      <c r="K152" s="8"/>
    </row>
    <row r="153" spans="4:11">
      <c r="D153" s="7"/>
    </row>
    <row r="154" spans="4:11">
      <c r="D154" s="7"/>
    </row>
    <row r="155" spans="4:11">
      <c r="D155" s="7"/>
      <c r="J155" s="9"/>
      <c r="K155" s="8"/>
    </row>
    <row r="156" spans="4:11">
      <c r="D156" s="7"/>
    </row>
    <row r="157" spans="4:11">
      <c r="D157" s="7"/>
      <c r="J157" s="9"/>
      <c r="K157" s="8"/>
    </row>
    <row r="158" spans="4:11">
      <c r="D158" s="7"/>
    </row>
    <row r="159" spans="4:11">
      <c r="D159" s="7"/>
    </row>
    <row r="160" spans="4:11">
      <c r="D160" s="7"/>
      <c r="J160" s="9"/>
      <c r="K160" s="8"/>
    </row>
    <row r="161" spans="4:11">
      <c r="D161" s="7"/>
    </row>
    <row r="162" spans="4:11">
      <c r="D162" s="7"/>
    </row>
    <row r="163" spans="4:11">
      <c r="D163" s="7"/>
      <c r="J163" s="9"/>
      <c r="K163" s="8"/>
    </row>
    <row r="164" spans="4:11">
      <c r="D164" s="7"/>
    </row>
    <row r="165" spans="4:11">
      <c r="D165" s="7"/>
    </row>
    <row r="166" spans="4:11">
      <c r="D166" s="7"/>
      <c r="J166" s="9"/>
      <c r="K166" s="8"/>
    </row>
    <row r="167" spans="4:11">
      <c r="D167" s="7"/>
    </row>
    <row r="168" spans="4:11">
      <c r="D168" s="7"/>
    </row>
    <row r="169" spans="4:11">
      <c r="D169" s="7"/>
      <c r="J169" s="9"/>
      <c r="K169" s="8"/>
    </row>
    <row r="170" spans="4:11">
      <c r="D170" s="7"/>
    </row>
    <row r="171" spans="4:11">
      <c r="D171" s="7"/>
    </row>
    <row r="172" spans="4:11">
      <c r="D172" s="7"/>
      <c r="J172" s="9"/>
      <c r="K172" s="8"/>
    </row>
    <row r="173" spans="4:11">
      <c r="D173" s="7"/>
    </row>
    <row r="174" spans="4:11">
      <c r="D174" s="7"/>
      <c r="J174" s="9"/>
      <c r="K174" s="8"/>
    </row>
    <row r="175" spans="4:11">
      <c r="D175" s="7"/>
    </row>
    <row r="176" spans="4:11">
      <c r="D176" s="7"/>
      <c r="J176" s="9"/>
      <c r="K176" s="8"/>
    </row>
    <row r="177" spans="4:11">
      <c r="D177" s="7"/>
    </row>
    <row r="178" spans="4:11">
      <c r="D178" s="7"/>
    </row>
    <row r="179" spans="4:11">
      <c r="D179" s="7"/>
      <c r="J179" s="9"/>
      <c r="K179" s="8"/>
    </row>
    <row r="180" spans="4:11">
      <c r="D180" s="7"/>
    </row>
    <row r="181" spans="4:11">
      <c r="D181" s="7"/>
    </row>
    <row r="182" spans="4:11">
      <c r="D182" s="7"/>
      <c r="J182" s="9"/>
      <c r="K182" s="8"/>
    </row>
    <row r="183" spans="4:11">
      <c r="D183" s="7"/>
    </row>
    <row r="184" spans="4:11">
      <c r="D184" s="7"/>
    </row>
    <row r="185" spans="4:11">
      <c r="D185" s="7"/>
      <c r="J185" s="9"/>
      <c r="K185" s="8"/>
    </row>
    <row r="186" spans="4:11">
      <c r="D186" s="7"/>
    </row>
    <row r="187" spans="4:11">
      <c r="D187" s="7"/>
    </row>
    <row r="188" spans="4:11">
      <c r="D188" s="7"/>
      <c r="J188" s="9"/>
      <c r="K188" s="8"/>
    </row>
    <row r="189" spans="4:11">
      <c r="D189" s="7"/>
    </row>
    <row r="190" spans="4:11">
      <c r="D190" s="7"/>
    </row>
    <row r="191" spans="4:11">
      <c r="D191" s="7"/>
      <c r="J191" s="9"/>
      <c r="K191" s="8"/>
    </row>
    <row r="192" spans="4:11">
      <c r="D192" s="7"/>
    </row>
    <row r="193" spans="4:11">
      <c r="D193" s="7"/>
    </row>
    <row r="194" spans="4:11">
      <c r="D194" s="7"/>
      <c r="J194" s="9"/>
      <c r="K194" s="8"/>
    </row>
    <row r="195" spans="4:11">
      <c r="D195" s="7"/>
    </row>
    <row r="196" spans="4:11">
      <c r="D196" s="7"/>
    </row>
    <row r="197" spans="4:11">
      <c r="D197" s="7"/>
      <c r="J197" s="9"/>
      <c r="K197" s="8"/>
    </row>
    <row r="198" spans="4:11">
      <c r="D198" s="7"/>
    </row>
    <row r="199" spans="4:11">
      <c r="D199" s="7"/>
    </row>
    <row r="200" spans="4:11">
      <c r="D200" s="7"/>
      <c r="J200" s="9"/>
      <c r="K200" s="8"/>
    </row>
    <row r="201" spans="4:11">
      <c r="D201" s="7"/>
    </row>
    <row r="202" spans="4:11">
      <c r="D202" s="7"/>
    </row>
    <row r="203" spans="4:11">
      <c r="D203" s="7"/>
      <c r="J203" s="9"/>
      <c r="K203" s="8"/>
    </row>
    <row r="204" spans="4:11">
      <c r="D204" s="7"/>
    </row>
    <row r="205" spans="4:11">
      <c r="D205" s="7"/>
    </row>
    <row r="206" spans="4:11">
      <c r="D206" s="7"/>
      <c r="J206" s="9"/>
      <c r="K206" s="8"/>
    </row>
    <row r="207" spans="4:11">
      <c r="D207" s="7"/>
    </row>
    <row r="208" spans="4:11">
      <c r="D208" s="7"/>
    </row>
    <row r="209" spans="4:11">
      <c r="D209" s="7"/>
      <c r="J209" s="9"/>
      <c r="K209" s="8"/>
    </row>
    <row r="210" spans="4:11">
      <c r="D210" s="7"/>
    </row>
    <row r="211" spans="4:11">
      <c r="D211" s="7"/>
    </row>
    <row r="212" spans="4:11">
      <c r="D212" s="7"/>
      <c r="J212" s="9"/>
      <c r="K212" s="8"/>
    </row>
    <row r="213" spans="4:11">
      <c r="D213" s="7"/>
    </row>
    <row r="214" spans="4:11">
      <c r="D214" s="7"/>
      <c r="J214" s="9"/>
      <c r="K214" s="8"/>
    </row>
    <row r="215" spans="4:11">
      <c r="D215" s="7"/>
    </row>
    <row r="216" spans="4:11">
      <c r="D216" s="7"/>
    </row>
    <row r="217" spans="4:11">
      <c r="D217" s="7"/>
      <c r="J217" s="9"/>
      <c r="K217" s="8"/>
    </row>
    <row r="218" spans="4:11">
      <c r="D218" s="7"/>
    </row>
    <row r="219" spans="4:11">
      <c r="D219" s="7"/>
    </row>
    <row r="220" spans="4:11">
      <c r="D220" s="7"/>
      <c r="J220" s="9"/>
      <c r="K220" s="8"/>
    </row>
    <row r="221" spans="4:11">
      <c r="D221" s="7"/>
    </row>
    <row r="222" spans="4:11">
      <c r="D222" s="7"/>
    </row>
    <row r="223" spans="4:11">
      <c r="D223" s="7"/>
      <c r="J223" s="9"/>
      <c r="K223" s="8"/>
    </row>
    <row r="224" spans="4:11">
      <c r="D224" s="7"/>
    </row>
    <row r="225" spans="4:11">
      <c r="D225" s="7"/>
    </row>
    <row r="226" spans="4:11">
      <c r="D226" s="7"/>
      <c r="J226" s="9"/>
      <c r="K226" s="8"/>
    </row>
    <row r="227" spans="4:11">
      <c r="D227" s="7"/>
    </row>
    <row r="228" spans="4:11">
      <c r="D228" s="7"/>
    </row>
    <row r="229" spans="4:11">
      <c r="D229" s="7"/>
      <c r="J229" s="9"/>
      <c r="K229" s="8"/>
    </row>
    <row r="230" spans="4:11">
      <c r="D230" s="7"/>
    </row>
    <row r="231" spans="4:11">
      <c r="D231" s="7"/>
    </row>
    <row r="232" spans="4:11">
      <c r="D232" s="7"/>
      <c r="J232" s="9"/>
      <c r="K232" s="8"/>
    </row>
    <row r="233" spans="4:11">
      <c r="D233" s="7"/>
    </row>
    <row r="234" spans="4:11">
      <c r="D234" s="7"/>
    </row>
    <row r="235" spans="4:11">
      <c r="D235" s="7"/>
      <c r="J235" s="9"/>
      <c r="K235" s="8"/>
    </row>
    <row r="236" spans="4:11">
      <c r="D236" s="7"/>
    </row>
    <row r="237" spans="4:11">
      <c r="D237" s="7"/>
    </row>
    <row r="238" spans="4:11">
      <c r="D238" s="7"/>
      <c r="J238" s="9"/>
      <c r="K238" s="8"/>
    </row>
    <row r="239" spans="4:11">
      <c r="D239" s="7"/>
    </row>
    <row r="240" spans="4:11">
      <c r="D240" s="7"/>
      <c r="J240" s="9"/>
      <c r="K240" s="8"/>
    </row>
    <row r="241" spans="1:11">
      <c r="D241" s="7"/>
    </row>
    <row r="242" spans="1:11">
      <c r="D242" s="7"/>
    </row>
    <row r="243" spans="1:11">
      <c r="D243" s="7"/>
      <c r="J243" s="9"/>
      <c r="K243" s="8"/>
    </row>
    <row r="244" spans="1:11">
      <c r="D244" s="7"/>
    </row>
    <row r="245" spans="1:11">
      <c r="D245" s="7"/>
    </row>
    <row r="246" spans="1:11">
      <c r="D246" s="7"/>
      <c r="J246" s="9"/>
      <c r="K246" s="8"/>
    </row>
    <row r="247" spans="1:11">
      <c r="D247" s="7"/>
    </row>
    <row r="248" spans="1:11">
      <c r="J248" s="9"/>
      <c r="K248" s="8"/>
    </row>
    <row r="250" spans="1:11">
      <c r="A250"/>
      <c r="B250"/>
      <c r="C250"/>
      <c r="D250"/>
    </row>
    <row r="251" spans="1:11">
      <c r="E251"/>
      <c r="F251"/>
      <c r="G251"/>
      <c r="H251"/>
      <c r="I251"/>
      <c r="J251"/>
      <c r="K251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Ancient authors-date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dcterms:created xsi:type="dcterms:W3CDTF">2023-12-11T09:27:25Z</dcterms:created>
  <dcterms:modified xsi:type="dcterms:W3CDTF">2023-12-11T09:28:26Z</dcterms:modified>
</cp:coreProperties>
</file>